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400"/>
  </bookViews>
  <sheets>
    <sheet name="模块二  排污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<sst xmlns="http://schemas.openxmlformats.org/spreadsheetml/2006/main" count="638" uniqueCount="185">
  <si>
    <t>废水污染物排放信息</t>
  </si>
  <si>
    <t>2026年污染物实际排放量</t>
  </si>
  <si>
    <t>序号</t>
  </si>
  <si>
    <t>类别</t>
  </si>
  <si>
    <t>排放口编号</t>
  </si>
  <si>
    <t>污染物种类</t>
  </si>
  <si>
    <t>排放口地理坐标</t>
  </si>
  <si>
    <t>国家或地方污染物排放标准</t>
  </si>
  <si>
    <t>受纳污水处理厂信息</t>
  </si>
  <si>
    <t>排放口名称</t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</si>
  <si>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</si>
  <si>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</si>
  <si>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</si>
  <si>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</si>
  <si>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</si>
  <si>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</si>
  <si>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</si>
  <si>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</si>
  <si>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</si>
  <si>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</si>
  <si>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</si>
  <si>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</si>
  <si>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第一季度</t>
  </si>
  <si>
    <t>第二季度</t>
  </si>
  <si>
    <t>第三季度</t>
  </si>
  <si>
    <t>第四季度</t>
  </si>
  <si>
    <t>年度</t>
  </si>
  <si>
    <t>备注</t>
  </si>
  <si>
    <t>经度</t>
  </si>
  <si>
    <t>纬度</t>
  </si>
  <si>
    <t>排放去向</t>
  </si>
  <si>
    <t>排放规律</t>
  </si>
  <si>
    <t>名称</t>
  </si>
  <si>
    <t>排水协议规定的浓度限值</t>
  </si>
  <si>
    <t>01</t>
  </si>
  <si>
    <t>污水排放量</t>
  </si>
  <si>
    <t>DW001</t>
  </si>
  <si>
    <t>污水排口</t>
  </si>
  <si>
    <t>化学需氧量</t>
  </si>
  <si>
    <t>雨水排口</t>
  </si>
  <si>
    <t>DW003</t>
  </si>
  <si>
    <t>COD</t>
  </si>
  <si>
    <t>118°52′0.55″</t>
  </si>
  <si>
    <t>33°18′52.92″</t>
  </si>
  <si>
    <t>进入城市下水道
（再入江河、湖、库）</t>
  </si>
  <si>
    <t>间断排放，排放期间流量不稳定，但有规律，且不属于非周期性规律</t>
  </si>
  <si>
    <t>浔河</t>
  </si>
  <si>
    <t>60mg/L</t>
  </si>
  <si>
    <t>02</t>
  </si>
  <si>
    <t>总磷（以P计）</t>
  </si>
  <si>
    <t>氨氮</t>
  </si>
  <si>
    <t>8-15mg/L</t>
  </si>
  <si>
    <t>03</t>
  </si>
  <si>
    <t>总氮（以N计）</t>
  </si>
  <si>
    <t>pH</t>
  </si>
  <si>
    <t>6-9</t>
  </si>
  <si>
    <t>04</t>
  </si>
  <si>
    <t>pH值</t>
  </si>
  <si>
    <t>118°52′1.06″</t>
  </si>
  <si>
    <t>33°18′52.99″</t>
  </si>
  <si>
    <t>工业废水集
中处理厂</t>
  </si>
  <si>
    <t>洪泽县清涧
污水处理厂</t>
  </si>
  <si>
    <t>500mg/L</t>
  </si>
  <si>
    <t>05</t>
  </si>
  <si>
    <t>五日生化需氧量</t>
  </si>
  <si>
    <t>8mg/L</t>
  </si>
  <si>
    <t>06</t>
  </si>
  <si>
    <t>悬浮物</t>
  </si>
  <si>
    <t>70mg/L</t>
  </si>
  <si>
    <t>07</t>
  </si>
  <si>
    <t>氨氮（NH3-N）</t>
  </si>
  <si>
    <t>08</t>
  </si>
  <si>
    <t>色度</t>
  </si>
  <si>
    <t>300mg/L</t>
  </si>
  <si>
    <t>09</t>
  </si>
  <si>
    <t>石油类</t>
  </si>
  <si>
    <t>400mg/L</t>
  </si>
  <si>
    <t>10</t>
  </si>
  <si>
    <t>甲醛</t>
  </si>
  <si>
    <t>45mg/L</t>
  </si>
  <si>
    <t>11</t>
  </si>
  <si>
    <t>甲醇</t>
  </si>
  <si>
    <t>/</t>
  </si>
  <si>
    <t>12</t>
  </si>
  <si>
    <t>甲苯</t>
  </si>
  <si>
    <t>20mg/L</t>
  </si>
  <si>
    <t>13</t>
  </si>
  <si>
    <t>全盐量</t>
  </si>
  <si>
    <t>总有机碳</t>
  </si>
  <si>
    <t>14</t>
  </si>
  <si>
    <t>挥发酚</t>
  </si>
  <si>
    <t>2mg/L</t>
  </si>
  <si>
    <t>15</t>
  </si>
  <si>
    <t>醋酸</t>
  </si>
  <si>
    <t>16</t>
  </si>
  <si>
    <t>乙腈</t>
  </si>
  <si>
    <t>17</t>
  </si>
  <si>
    <t>硫化物</t>
  </si>
  <si>
    <t>5mg/L</t>
  </si>
  <si>
    <t>18</t>
  </si>
  <si>
    <t>有组织排放量</t>
  </si>
  <si>
    <t>DA008</t>
  </si>
  <si>
    <r>
      <rPr>
        <sz val="10.5"/>
        <color theme="1"/>
        <rFont val="宋体"/>
        <charset val="134"/>
      </rPr>
      <t>5</t>
    </r>
    <r>
      <rPr>
        <vertAlign val="superscript"/>
        <sz val="10.5"/>
        <color theme="1"/>
        <rFont val="宋体"/>
        <charset val="134"/>
      </rPr>
      <t>#</t>
    </r>
    <r>
      <rPr>
        <sz val="10.5"/>
        <color theme="1"/>
        <rFont val="宋体"/>
        <charset val="134"/>
      </rPr>
      <t>排气筒</t>
    </r>
  </si>
  <si>
    <t>二氧化硫</t>
  </si>
  <si>
    <t>19</t>
  </si>
  <si>
    <t>氨（氨气）</t>
  </si>
  <si>
    <t>四氢呋喃</t>
  </si>
  <si>
    <t>20</t>
  </si>
  <si>
    <t>氯化氢</t>
  </si>
  <si>
    <t>0.5mg/L</t>
  </si>
  <si>
    <t>21</t>
  </si>
  <si>
    <t>颗粒物</t>
  </si>
  <si>
    <t>22</t>
  </si>
  <si>
    <t>挥发性有机物</t>
  </si>
  <si>
    <t>1.0mg/L</t>
  </si>
  <si>
    <t>23</t>
  </si>
  <si>
    <t>氮氧化物</t>
  </si>
  <si>
    <t>氯苯</t>
  </si>
  <si>
    <t>24</t>
  </si>
  <si>
    <t>二噁英类</t>
  </si>
  <si>
    <t>环戊酮</t>
  </si>
  <si>
    <t>25</t>
  </si>
  <si>
    <t>甲基叔丁基醚</t>
  </si>
  <si>
    <t>26</t>
  </si>
  <si>
    <t>硫化氢</t>
  </si>
  <si>
    <t>二氯甲烷</t>
  </si>
  <si>
    <t>27</t>
  </si>
  <si>
    <t>乙醇</t>
  </si>
  <si>
    <t>28</t>
  </si>
  <si>
    <t>甲硫醇</t>
  </si>
  <si>
    <t>29</t>
  </si>
  <si>
    <t>废气污染物排放信息</t>
  </si>
  <si>
    <t>30</t>
  </si>
  <si>
    <t>31</t>
  </si>
  <si>
    <t>乙酸乙酯</t>
  </si>
  <si>
    <t>浓度限值</t>
  </si>
  <si>
    <t>速率限值(kg/h)</t>
  </si>
  <si>
    <t>32</t>
  </si>
  <si>
    <t>有组织排放</t>
  </si>
  <si>
    <t>5#排气筒</t>
  </si>
  <si>
    <t>33°19′1.02″</t>
  </si>
  <si>
    <t>制药工业大气污染物排放标准GB37823—2019</t>
  </si>
  <si>
    <t>100mg/Nm3</t>
  </si>
  <si>
    <t>33</t>
  </si>
  <si>
    <t>臭气浓度（无量纲）</t>
  </si>
  <si>
    <t>10mg/Nm3</t>
  </si>
  <si>
    <t>34</t>
  </si>
  <si>
    <t>35</t>
  </si>
  <si>
    <t>苯系物</t>
  </si>
  <si>
    <t>15mg/Nm3</t>
  </si>
  <si>
    <t>36</t>
  </si>
  <si>
    <t>丙酮</t>
  </si>
  <si>
    <t>化学工业挥发性有机物排放标准DB 32/3151-2016</t>
  </si>
  <si>
    <t>60mg/Nm3</t>
  </si>
  <si>
    <t>37</t>
  </si>
  <si>
    <t>乙烷</t>
  </si>
  <si>
    <t>200mg/Nm3</t>
  </si>
  <si>
    <t>38</t>
  </si>
  <si>
    <t>乙酸</t>
  </si>
  <si>
    <t>0.1ng-TEQ/m3</t>
  </si>
  <si>
    <t>39</t>
  </si>
  <si>
    <t>正丁烷</t>
  </si>
  <si>
    <t>40mg/Nm3</t>
  </si>
  <si>
    <t>20mg/Nm3</t>
  </si>
  <si>
    <t>一甲胺</t>
  </si>
  <si>
    <t>50mg/Nm3</t>
  </si>
  <si>
    <t>5mg/Nm3</t>
  </si>
  <si>
    <t>臭气浓度</t>
  </si>
  <si>
    <t>1000无量纲</t>
  </si>
  <si>
    <t>异丙醚</t>
  </si>
  <si>
    <t>无组织排放</t>
  </si>
  <si>
    <t>厂界</t>
  </si>
  <si>
    <t>0.6mg/Nm3</t>
  </si>
  <si>
    <t>1mg/Nm3</t>
  </si>
  <si>
    <t>4mg/Nm3</t>
  </si>
  <si>
    <t>制药工业大气污染物排放标准DB32/4042-2021</t>
  </si>
  <si>
    <t>0.2mg/Nm3</t>
  </si>
  <si>
    <t>恶臭污染物排放标准GB 14554-93</t>
  </si>
  <si>
    <t>1.5mg/Nm3</t>
  </si>
  <si>
    <t>20无量纲</t>
  </si>
  <si>
    <t>4.0mg/Nm3</t>
  </si>
  <si>
    <t>0.06mg/Nm3</t>
  </si>
  <si>
    <t>0.007mg/Nm3</t>
  </si>
  <si>
    <t>0.8mg/Nm3</t>
  </si>
  <si>
    <t>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</si>
</sst>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等线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等线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9" fillId="0" borderId="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11"/>
  <sheetViews>
    <sheetView tabSelected="1" topLeftCell="Q1" workbookViewId="0">
      <pane ySplit="2" topLeftCell="A3" activePane="bottomLeft" state="frozen"/>
      <selection/>
      <selection pane="bottomLeft" activeCell="AG26" sqref="AG26"/>
    </sheetView>
  </sheetViews>
  <sheetFormatPr defaultColWidth="9" defaultRowHeight="16.8"/>
  <cols>
    <col min="2" max="2" width="9.875" customWidth="1"/>
    <col min="3" max="3" width="11" customWidth="1"/>
    <col min="4" max="4" width="14.125" style="1" customWidth="1"/>
    <col min="5" max="5" width="13.625" customWidth="1"/>
    <col min="6" max="6" width="15" customWidth="1"/>
    <col min="7" max="7" width="16.625" customWidth="1"/>
    <col min="8" max="8" width="22" customWidth="1"/>
    <col min="9" max="9" width="11.75" customWidth="1"/>
    <col min="10" max="10" width="15" style="1" customWidth="1"/>
    <col min="11" max="11" width="11" customWidth="1"/>
    <col min="12" max="12" width="10.5" customWidth="1"/>
    <col min="13" max="13" width="4.125" customWidth="1"/>
    <col min="14" max="14" width="11.25" customWidth="1"/>
    <col min="15" max="15" width="9.5" customWidth="1"/>
    <col min="16" max="16" width="10" customWidth="1"/>
    <col min="17" max="17" width="17.875" customWidth="1"/>
    <col min="18" max="18" width="12.625" style="1" customWidth="1"/>
    <col min="19" max="19" width="12.625" style="2" customWidth="1"/>
    <col min="20" max="22" width="12.625" customWidth="1"/>
    <col min="23" max="23" width="12.875" customWidth="1"/>
    <col min="24" max="24" width="12.25" customWidth="1"/>
    <col min="25" max="25" width="13.25" customWidth="1"/>
    <col min="26" max="26" width="12.25" customWidth="1"/>
    <col min="27" max="27" width="11.875" customWidth="1"/>
    <col min="28" max="28" width="13.25" customWidth="1"/>
    <col min="29" max="29" width="12.75" customWidth="1"/>
    <col min="30" max="30" width="12.125" customWidth="1"/>
    <col min="31" max="31" width="12.25" customWidth="1"/>
    <col min="32" max="32" width="12.375" customWidth="1"/>
    <col min="33" max="33" width="11.875" customWidth="1"/>
    <col min="34" max="34" width="11.5" customWidth="1"/>
    <col min="35" max="35" width="12.5" customWidth="1"/>
  </cols>
  <sheetData>
    <row r="1" ht="27.75" customHeight="1" spans="1: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M1" s="6" t="s">
        <v>1</v>
      </c>
      <c r="N1" s="7"/>
      <c r="O1" s="7"/>
      <c r="P1" s="7"/>
      <c r="Q1" s="7"/>
      <c r="R1" s="7"/>
      <c r="S1" s="8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9"/>
    </row>
    <row r="2" ht="18.75" customHeight="1" spans="1:3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/>
      <c r="G2" s="11" t="s">
        <v>7</v>
      </c>
      <c r="H2" s="11"/>
      <c r="I2" s="11" t="s">
        <v>8</v>
      </c>
      <c r="J2" s="11"/>
      <c r="K2" s="12"/>
      <c r="M2" s="13" t="s">
        <v>2</v>
      </c>
      <c r="N2" s="10" t="s">
        <v>3</v>
      </c>
      <c r="O2" s="11" t="s">
        <v>4</v>
      </c>
      <c r="P2" s="11" t="s">
        <v>9</v>
      </c>
      <c r="Q2" s="11" t="s">
        <v>5</v>
      </c>
      <c r="R2" s="14" t="s">
        <v>10</v>
      </c>
      <c r="S2" s="14" t="s">
        <v>11</v>
      </c>
      <c r="T2" s="14" t="s">
        <v>12</v>
      </c>
      <c r="U2" s="14" t="s">
        <v>13</v>
      </c>
      <c r="V2" s="14" t="s">
        <v>14</v>
      </c>
      <c r="W2" s="14" t="s">
        <v>15</v>
      </c>
      <c r="X2" s="14" t="s">
        <v>16</v>
      </c>
      <c r="Y2" s="14" t="s">
        <v>17</v>
      </c>
      <c r="Z2" s="14" t="s">
        <v>18</v>
      </c>
      <c r="AA2" s="14" t="s">
        <v>19</v>
      </c>
      <c r="AB2" s="14" t="s">
        <v>20</v>
      </c>
      <c r="AC2" s="14" t="s">
        <v>21</v>
      </c>
      <c r="AD2" s="13" t="s">
        <v>22</v>
      </c>
      <c r="AE2" s="13" t="s">
        <v>23</v>
      </c>
      <c r="AF2" s="13" t="s">
        <v>24</v>
      </c>
      <c r="AG2" s="13" t="s">
        <v>25</v>
      </c>
      <c r="AH2" s="13" t="s">
        <v>26</v>
      </c>
      <c r="AI2" s="13" t="s">
        <v>27</v>
      </c>
    </row>
    <row r="3" ht="21" customHeight="1" spans="1:35">
      <c r="A3" s="10"/>
      <c r="B3" s="10"/>
      <c r="C3" s="11"/>
      <c r="D3" s="11"/>
      <c r="E3" s="11" t="s">
        <v>28</v>
      </c>
      <c r="F3" s="11" t="s">
        <v>29</v>
      </c>
      <c r="G3" s="11" t="s">
        <v>30</v>
      </c>
      <c r="H3" s="10" t="s">
        <v>31</v>
      </c>
      <c r="I3" s="11" t="s">
        <v>32</v>
      </c>
      <c r="J3" s="11" t="s">
        <v>33</v>
      </c>
      <c r="K3" s="11" t="s">
        <v>27</v>
      </c>
      <c r="M3" s="15" t="s">
        <v>34</v>
      </c>
      <c r="N3" s="16" t="s">
        <v>35</v>
      </c>
      <c r="O3" s="17" t="s">
        <v>36</v>
      </c>
      <c r="P3" s="17" t="s">
        <v>37</v>
      </c>
      <c r="Q3" s="18" t="s">
        <v>38</v>
      </c>
      <c r="R3" s="14">
        <v>0.937310547</v>
      </c>
      <c r="S3" s="14">
        <v>0.263438888</v>
      </c>
      <c r="T3" s="14">
        <v>0.740675784</v>
      </c>
      <c r="U3" s="14">
        <v>0.733055112</v>
      </c>
      <c r="V3" s="19">
        <v>0.819366283</v>
      </c>
      <c r="W3" s="19">
        <v>0.728335284</v>
      </c>
      <c r="X3" s="19">
        <v>1.08168862</v>
      </c>
      <c r="Y3" s="19">
        <v>0.899120804</v>
      </c>
      <c r="Z3" s="14">
        <v>0.509505</v>
      </c>
      <c r="AA3" s="19"/>
      <c r="AB3" s="19"/>
      <c r="AC3" s="19"/>
      <c r="AD3" s="19">
        <f>SUM(R3:T3)</f>
        <v>1.941425219</v>
      </c>
      <c r="AE3" s="19">
        <f>SUM(U3:W3)</f>
        <v>2.280756679</v>
      </c>
      <c r="AF3" s="19">
        <f>SUM(X3:Z3)</f>
        <v>2.490314424</v>
      </c>
      <c r="AG3" s="19"/>
      <c r="AH3" s="19"/>
      <c r="AI3" s="13"/>
    </row>
    <row r="4" ht="18.75" customHeight="1" spans="1:35">
      <c r="A4" s="20" t="s">
        <v>34</v>
      </c>
      <c r="B4" s="10" t="s">
        <v>39</v>
      </c>
      <c r="C4" s="21" t="s">
        <v>40</v>
      </c>
      <c r="D4" s="10" t="s">
        <v>41</v>
      </c>
      <c r="E4" s="21" t="s">
        <v>42</v>
      </c>
      <c r="F4" s="21" t="s">
        <v>43</v>
      </c>
      <c r="G4" s="11" t="s">
        <v>44</v>
      </c>
      <c r="H4" s="22" t="s">
        <v>45</v>
      </c>
      <c r="I4" s="11" t="s">
        <v>46</v>
      </c>
      <c r="J4" s="11" t="s">
        <v>47</v>
      </c>
      <c r="K4" s="23"/>
      <c r="M4" s="15" t="s">
        <v>48</v>
      </c>
      <c r="N4" s="24"/>
      <c r="O4" s="25"/>
      <c r="P4" s="25"/>
      <c r="Q4" s="18" t="s">
        <v>49</v>
      </c>
      <c r="R4" s="14">
        <v>0.008718456</v>
      </c>
      <c r="S4" s="14">
        <v>0.001331354</v>
      </c>
      <c r="T4" s="14">
        <v>0.005543937</v>
      </c>
      <c r="U4" s="14">
        <v>0.006782828</v>
      </c>
      <c r="V4" s="14">
        <v>0.004504837</v>
      </c>
      <c r="W4" s="19">
        <v>0.003130508</v>
      </c>
      <c r="X4" s="19">
        <v>0.006557673</v>
      </c>
      <c r="Y4" s="19">
        <v>0.003796581</v>
      </c>
      <c r="Z4" s="14">
        <v>0.002658946</v>
      </c>
      <c r="AA4" s="19"/>
      <c r="AB4" s="19"/>
      <c r="AC4" s="19"/>
      <c r="AD4" s="19">
        <f t="shared" ref="AD4:AD41" si="0">SUM(R4:T4)</f>
        <v>0.015593747</v>
      </c>
      <c r="AE4" s="19">
        <f t="shared" ref="AE4:AE21" si="1">SUM(U4:W4)</f>
        <v>0.014418173</v>
      </c>
      <c r="AF4" s="19">
        <f t="shared" ref="AF4:AF41" si="2">SUM(X4:Z4)</f>
        <v>0.0130132</v>
      </c>
      <c r="AG4" s="19"/>
      <c r="AH4" s="19"/>
      <c r="AI4" s="13"/>
    </row>
    <row r="5" ht="18.75" customHeight="1" spans="1:35">
      <c r="A5" s="20" t="s">
        <v>48</v>
      </c>
      <c r="B5" s="10"/>
      <c r="C5" s="21"/>
      <c r="D5" s="10" t="s">
        <v>50</v>
      </c>
      <c r="E5" s="21" t="s">
        <v>42</v>
      </c>
      <c r="F5" s="21" t="s">
        <v>43</v>
      </c>
      <c r="G5" s="11"/>
      <c r="H5" s="22"/>
      <c r="I5" s="11"/>
      <c r="J5" s="26" t="s">
        <v>51</v>
      </c>
      <c r="K5" s="23"/>
      <c r="M5" s="15" t="s">
        <v>52</v>
      </c>
      <c r="N5" s="24"/>
      <c r="O5" s="25"/>
      <c r="P5" s="25"/>
      <c r="Q5" s="18" t="s">
        <v>53</v>
      </c>
      <c r="R5" s="14">
        <v>0.132944462</v>
      </c>
      <c r="S5" s="27">
        <v>0.034825118</v>
      </c>
      <c r="T5" s="14">
        <v>0.128579109</v>
      </c>
      <c r="U5" s="14">
        <v>0.138600526</v>
      </c>
      <c r="V5" s="14">
        <v>0.190387343</v>
      </c>
      <c r="W5" s="19">
        <v>0.165586883</v>
      </c>
      <c r="X5" s="19">
        <v>0.217109331</v>
      </c>
      <c r="Y5" s="19">
        <v>0.162292975</v>
      </c>
      <c r="Z5" s="14">
        <v>0.075913773</v>
      </c>
      <c r="AA5" s="19"/>
      <c r="AB5" s="19"/>
      <c r="AC5" s="19"/>
      <c r="AD5" s="19">
        <f t="shared" si="0"/>
        <v>0.296348689</v>
      </c>
      <c r="AE5" s="19">
        <f t="shared" si="1"/>
        <v>0.494574752</v>
      </c>
      <c r="AF5" s="19">
        <f t="shared" si="2"/>
        <v>0.455316079</v>
      </c>
      <c r="AG5" s="19"/>
      <c r="AH5" s="19"/>
      <c r="AI5" s="13"/>
    </row>
    <row r="6" ht="18.75" customHeight="1" spans="1:35">
      <c r="A6" s="20" t="s">
        <v>52</v>
      </c>
      <c r="B6" s="10"/>
      <c r="C6" s="21"/>
      <c r="D6" s="10" t="s">
        <v>54</v>
      </c>
      <c r="E6" s="21" t="s">
        <v>42</v>
      </c>
      <c r="F6" s="21" t="s">
        <v>43</v>
      </c>
      <c r="G6" s="11"/>
      <c r="H6" s="22"/>
      <c r="I6" s="11"/>
      <c r="J6" s="28" t="s">
        <v>55</v>
      </c>
      <c r="K6" s="23"/>
      <c r="M6" s="15" t="s">
        <v>56</v>
      </c>
      <c r="N6" s="24"/>
      <c r="O6" s="25"/>
      <c r="P6" s="25"/>
      <c r="Q6" s="18" t="s">
        <v>57</v>
      </c>
      <c r="R6" s="14">
        <v>8.4</v>
      </c>
      <c r="S6" s="19">
        <v>8.6</v>
      </c>
      <c r="T6" s="14">
        <v>7.8</v>
      </c>
      <c r="U6" s="14">
        <v>7</v>
      </c>
      <c r="V6" s="19">
        <v>8.1</v>
      </c>
      <c r="W6" s="19">
        <v>8.4</v>
      </c>
      <c r="X6" s="19">
        <v>8.1</v>
      </c>
      <c r="Y6" s="19">
        <v>8.1</v>
      </c>
      <c r="Z6" s="19">
        <v>8.1</v>
      </c>
      <c r="AA6" s="19"/>
      <c r="AB6" s="19"/>
      <c r="AC6" s="19"/>
      <c r="AD6" s="19"/>
      <c r="AE6" s="19"/>
      <c r="AF6" s="19"/>
      <c r="AG6" s="19"/>
      <c r="AH6" s="19"/>
      <c r="AI6" s="13"/>
    </row>
    <row r="7" ht="18.75" customHeight="1" spans="1:35">
      <c r="A7" s="29" t="s">
        <v>56</v>
      </c>
      <c r="B7" s="16" t="s">
        <v>37</v>
      </c>
      <c r="C7" s="16" t="s">
        <v>36</v>
      </c>
      <c r="D7" s="30" t="s">
        <v>38</v>
      </c>
      <c r="E7" s="31" t="s">
        <v>58</v>
      </c>
      <c r="F7" s="31" t="s">
        <v>59</v>
      </c>
      <c r="G7" s="32" t="s">
        <v>60</v>
      </c>
      <c r="H7" s="17" t="s">
        <v>45</v>
      </c>
      <c r="I7" s="32" t="s">
        <v>61</v>
      </c>
      <c r="J7" s="11" t="s">
        <v>62</v>
      </c>
      <c r="K7" s="33"/>
      <c r="M7" s="15" t="s">
        <v>63</v>
      </c>
      <c r="N7" s="24"/>
      <c r="O7" s="25"/>
      <c r="P7" s="25"/>
      <c r="Q7" s="18" t="s">
        <v>64</v>
      </c>
      <c r="R7" s="14">
        <v>0.15590952</v>
      </c>
      <c r="S7" s="14">
        <v>0.0584041536</v>
      </c>
      <c r="T7" s="14">
        <v>0.178658064</v>
      </c>
      <c r="U7" s="14">
        <v>0.120932325</v>
      </c>
      <c r="V7" s="14">
        <v>0.1195010706</v>
      </c>
      <c r="W7" s="19">
        <v>0.0933127875</v>
      </c>
      <c r="X7" s="19">
        <v>0.250327045</v>
      </c>
      <c r="Y7" s="19">
        <v>0.1953030232</v>
      </c>
      <c r="Z7" s="14">
        <v>0.0927010538</v>
      </c>
      <c r="AA7" s="19"/>
      <c r="AB7" s="19"/>
      <c r="AC7" s="19"/>
      <c r="AD7" s="19">
        <f t="shared" si="0"/>
        <v>0.3929717376</v>
      </c>
      <c r="AE7" s="19">
        <f t="shared" si="1"/>
        <v>0.3337461831</v>
      </c>
      <c r="AF7" s="19">
        <f t="shared" si="2"/>
        <v>0.538331122</v>
      </c>
      <c r="AG7" s="19"/>
      <c r="AH7" s="19"/>
      <c r="AI7" s="13"/>
    </row>
    <row r="8" ht="18.75" customHeight="1" spans="1:35">
      <c r="A8" s="29" t="s">
        <v>63</v>
      </c>
      <c r="B8" s="24"/>
      <c r="C8" s="24"/>
      <c r="D8" s="30" t="s">
        <v>49</v>
      </c>
      <c r="E8" s="31" t="s">
        <v>58</v>
      </c>
      <c r="F8" s="31" t="s">
        <v>59</v>
      </c>
      <c r="G8" s="34"/>
      <c r="H8" s="25"/>
      <c r="I8" s="34"/>
      <c r="J8" s="11" t="s">
        <v>65</v>
      </c>
      <c r="K8" s="33"/>
      <c r="M8" s="15" t="s">
        <v>66</v>
      </c>
      <c r="N8" s="24"/>
      <c r="O8" s="25"/>
      <c r="P8" s="25"/>
      <c r="Q8" s="18" t="s">
        <v>67</v>
      </c>
      <c r="R8" s="14">
        <v>0.0466396</v>
      </c>
      <c r="S8" s="14">
        <v>0.017471328</v>
      </c>
      <c r="T8" s="14">
        <v>0.05344472</v>
      </c>
      <c r="U8" s="14">
        <v>0.049869</v>
      </c>
      <c r="V8" s="14">
        <v>0.049278792</v>
      </c>
      <c r="W8" s="19">
        <v>0.0384795</v>
      </c>
      <c r="X8" s="19">
        <v>0.0859492</v>
      </c>
      <c r="Y8" s="19">
        <v>0.067056832</v>
      </c>
      <c r="Z8" s="14">
        <v>0.031828688</v>
      </c>
      <c r="AA8" s="19"/>
      <c r="AB8" s="19"/>
      <c r="AC8" s="19"/>
      <c r="AD8" s="19">
        <f t="shared" si="0"/>
        <v>0.117555648</v>
      </c>
      <c r="AE8" s="19">
        <f t="shared" si="1"/>
        <v>0.137627292</v>
      </c>
      <c r="AF8" s="19">
        <f t="shared" si="2"/>
        <v>0.18483472</v>
      </c>
      <c r="AG8" s="19"/>
      <c r="AH8" s="19"/>
      <c r="AI8" s="13"/>
    </row>
    <row r="9" ht="18.75" customHeight="1" spans="1:35">
      <c r="A9" s="29" t="s">
        <v>66</v>
      </c>
      <c r="B9" s="24"/>
      <c r="C9" s="24"/>
      <c r="D9" s="30" t="s">
        <v>53</v>
      </c>
      <c r="E9" s="31" t="s">
        <v>58</v>
      </c>
      <c r="F9" s="31" t="s">
        <v>59</v>
      </c>
      <c r="G9" s="34"/>
      <c r="H9" s="25"/>
      <c r="I9" s="34"/>
      <c r="J9" s="11" t="s">
        <v>68</v>
      </c>
      <c r="K9" s="33"/>
      <c r="M9" s="15" t="s">
        <v>69</v>
      </c>
      <c r="N9" s="24"/>
      <c r="O9" s="25"/>
      <c r="P9" s="25"/>
      <c r="Q9" s="18" t="s">
        <v>70</v>
      </c>
      <c r="R9" s="14">
        <v>0.010873269</v>
      </c>
      <c r="S9" s="14">
        <v>0.003879552</v>
      </c>
      <c r="T9" s="14">
        <v>0.016358029</v>
      </c>
      <c r="U9" s="14">
        <v>0.003240984</v>
      </c>
      <c r="V9" s="14">
        <v>0.024240762</v>
      </c>
      <c r="W9" s="19">
        <v>0.011156458</v>
      </c>
      <c r="X9" s="19">
        <v>0.026549781</v>
      </c>
      <c r="Y9" s="19">
        <v>0.025265331</v>
      </c>
      <c r="Z9" s="14">
        <v>0.004906335</v>
      </c>
      <c r="AA9" s="19"/>
      <c r="AB9" s="19"/>
      <c r="AC9" s="19"/>
      <c r="AD9" s="19">
        <f t="shared" si="0"/>
        <v>0.03111085</v>
      </c>
      <c r="AE9" s="19">
        <f t="shared" si="1"/>
        <v>0.038638204</v>
      </c>
      <c r="AF9" s="19">
        <f t="shared" si="2"/>
        <v>0.056721447</v>
      </c>
      <c r="AG9" s="19"/>
      <c r="AH9" s="19"/>
      <c r="AI9" s="13"/>
    </row>
    <row r="10" ht="18.75" customHeight="1" spans="1:35">
      <c r="A10" s="29" t="s">
        <v>69</v>
      </c>
      <c r="B10" s="24"/>
      <c r="C10" s="24"/>
      <c r="D10" s="30" t="s">
        <v>57</v>
      </c>
      <c r="E10" s="31" t="s">
        <v>58</v>
      </c>
      <c r="F10" s="31" t="s">
        <v>59</v>
      </c>
      <c r="G10" s="34"/>
      <c r="H10" s="25"/>
      <c r="I10" s="34"/>
      <c r="J10" s="28" t="s">
        <v>55</v>
      </c>
      <c r="K10" s="33"/>
      <c r="M10" s="15" t="s">
        <v>71</v>
      </c>
      <c r="N10" s="24"/>
      <c r="O10" s="25"/>
      <c r="P10" s="25"/>
      <c r="Q10" s="18" t="s">
        <v>72</v>
      </c>
      <c r="R10" s="14">
        <v>20</v>
      </c>
      <c r="S10" s="19">
        <v>20</v>
      </c>
      <c r="T10" s="14">
        <v>20</v>
      </c>
      <c r="U10" s="14">
        <v>5</v>
      </c>
      <c r="V10" s="19">
        <v>5</v>
      </c>
      <c r="W10" s="19">
        <v>5</v>
      </c>
      <c r="X10" s="19">
        <v>4</v>
      </c>
      <c r="Y10" s="19">
        <v>4</v>
      </c>
      <c r="Z10" s="19">
        <v>4</v>
      </c>
      <c r="AA10" s="19"/>
      <c r="AB10" s="19"/>
      <c r="AC10" s="19"/>
      <c r="AD10" s="19"/>
      <c r="AE10" s="19"/>
      <c r="AF10" s="19"/>
      <c r="AG10" s="19"/>
      <c r="AH10" s="19"/>
      <c r="AI10" s="13"/>
    </row>
    <row r="11" ht="18.75" customHeight="1" spans="1:35">
      <c r="A11" s="29" t="s">
        <v>71</v>
      </c>
      <c r="B11" s="24"/>
      <c r="C11" s="24"/>
      <c r="D11" s="30" t="s">
        <v>64</v>
      </c>
      <c r="E11" s="31" t="s">
        <v>58</v>
      </c>
      <c r="F11" s="31" t="s">
        <v>59</v>
      </c>
      <c r="G11" s="34"/>
      <c r="H11" s="25"/>
      <c r="I11" s="34"/>
      <c r="J11" s="11" t="s">
        <v>73</v>
      </c>
      <c r="K11" s="33"/>
      <c r="M11" s="15" t="s">
        <v>74</v>
      </c>
      <c r="N11" s="24"/>
      <c r="O11" s="25"/>
      <c r="P11" s="25"/>
      <c r="Q11" s="18" t="s">
        <v>75</v>
      </c>
      <c r="R11" s="14">
        <v>0.000266512</v>
      </c>
      <c r="S11" s="14">
        <v>9.983616e-5</v>
      </c>
      <c r="T11" s="14">
        <v>0.0003053984</v>
      </c>
      <c r="U11" s="14">
        <v>0.000249345</v>
      </c>
      <c r="V11" s="14">
        <v>0.00024639396</v>
      </c>
      <c r="W11" s="19">
        <v>0.0001923975</v>
      </c>
      <c r="X11" s="19">
        <v>0.0003223095</v>
      </c>
      <c r="Y11" s="19">
        <v>0.00025146312</v>
      </c>
      <c r="Z11" s="14">
        <v>0.00011935758</v>
      </c>
      <c r="AA11" s="19"/>
      <c r="AB11" s="19"/>
      <c r="AC11" s="19"/>
      <c r="AD11" s="19">
        <f t="shared" si="0"/>
        <v>0.00067174656</v>
      </c>
      <c r="AE11" s="19">
        <f t="shared" si="1"/>
        <v>0.00068813646</v>
      </c>
      <c r="AF11" s="19">
        <f t="shared" si="2"/>
        <v>0.0006931302</v>
      </c>
      <c r="AG11" s="19"/>
      <c r="AH11" s="19"/>
      <c r="AI11" s="13"/>
    </row>
    <row r="12" ht="18.75" customHeight="1" spans="1:35">
      <c r="A12" s="29" t="s">
        <v>74</v>
      </c>
      <c r="B12" s="24"/>
      <c r="C12" s="24"/>
      <c r="D12" s="30" t="s">
        <v>67</v>
      </c>
      <c r="E12" s="31" t="s">
        <v>58</v>
      </c>
      <c r="F12" s="31" t="s">
        <v>59</v>
      </c>
      <c r="G12" s="34"/>
      <c r="H12" s="25"/>
      <c r="I12" s="34"/>
      <c r="J12" s="11" t="s">
        <v>76</v>
      </c>
      <c r="K12" s="33"/>
      <c r="M12" s="15" t="s">
        <v>77</v>
      </c>
      <c r="N12" s="24"/>
      <c r="O12" s="25"/>
      <c r="P12" s="25"/>
      <c r="Q12" s="35" t="s">
        <v>78</v>
      </c>
      <c r="R12" s="19">
        <v>0.00016657</v>
      </c>
      <c r="S12" s="19">
        <v>6.23976e-5</v>
      </c>
      <c r="T12" s="19">
        <v>0.000190874</v>
      </c>
      <c r="U12" s="19">
        <v>0.0002077875</v>
      </c>
      <c r="V12" s="19">
        <v>0.0002053283</v>
      </c>
      <c r="W12" s="19">
        <v>0.00016033125</v>
      </c>
      <c r="X12" s="19">
        <v>0.00026859125</v>
      </c>
      <c r="Y12" s="19">
        <v>0.0002095526</v>
      </c>
      <c r="Z12" s="19">
        <v>9.946465e-5</v>
      </c>
      <c r="AA12" s="19"/>
      <c r="AB12" s="19"/>
      <c r="AC12" s="19"/>
      <c r="AD12" s="19">
        <f t="shared" si="0"/>
        <v>0.0004198416</v>
      </c>
      <c r="AE12" s="19">
        <f t="shared" si="1"/>
        <v>0.00057344705</v>
      </c>
      <c r="AF12" s="19">
        <f t="shared" si="2"/>
        <v>0.0005776085</v>
      </c>
      <c r="AG12" s="19"/>
      <c r="AH12" s="19"/>
      <c r="AI12" s="13"/>
    </row>
    <row r="13" ht="18.75" customHeight="1" spans="1:35">
      <c r="A13" s="29" t="s">
        <v>77</v>
      </c>
      <c r="B13" s="24"/>
      <c r="C13" s="24"/>
      <c r="D13" s="30" t="s">
        <v>70</v>
      </c>
      <c r="E13" s="31" t="s">
        <v>58</v>
      </c>
      <c r="F13" s="31" t="s">
        <v>59</v>
      </c>
      <c r="G13" s="34"/>
      <c r="H13" s="25"/>
      <c r="I13" s="34"/>
      <c r="J13" s="11" t="s">
        <v>79</v>
      </c>
      <c r="K13" s="33"/>
      <c r="M13" s="15" t="s">
        <v>80</v>
      </c>
      <c r="N13" s="24"/>
      <c r="O13" s="25"/>
      <c r="P13" s="25"/>
      <c r="Q13" s="35" t="s">
        <v>81</v>
      </c>
      <c r="R13" s="19">
        <v>0.00066628</v>
      </c>
      <c r="S13" s="19">
        <v>0.0002495904</v>
      </c>
      <c r="T13" s="19">
        <v>0.000763496</v>
      </c>
      <c r="U13" s="19">
        <v>0.00083115</v>
      </c>
      <c r="V13" s="19">
        <v>0.0008213132</v>
      </c>
      <c r="W13" s="19">
        <v>0.000641325</v>
      </c>
      <c r="X13" s="19">
        <v>0.001074365</v>
      </c>
      <c r="Y13" s="19">
        <v>0.0008382104</v>
      </c>
      <c r="Z13" s="19">
        <v>0.0003978586</v>
      </c>
      <c r="AA13" s="19"/>
      <c r="AB13" s="19"/>
      <c r="AC13" s="19"/>
      <c r="AD13" s="19">
        <f t="shared" si="0"/>
        <v>0.0016793664</v>
      </c>
      <c r="AE13" s="19">
        <f t="shared" si="1"/>
        <v>0.0022937882</v>
      </c>
      <c r="AF13" s="19">
        <f t="shared" si="2"/>
        <v>0.002310434</v>
      </c>
      <c r="AG13" s="19"/>
      <c r="AH13" s="19"/>
      <c r="AI13" s="13"/>
    </row>
    <row r="14" ht="18.75" customHeight="1" spans="1:35">
      <c r="A14" s="29" t="s">
        <v>80</v>
      </c>
      <c r="B14" s="24"/>
      <c r="C14" s="24"/>
      <c r="D14" s="30" t="s">
        <v>72</v>
      </c>
      <c r="E14" s="31" t="s">
        <v>58</v>
      </c>
      <c r="F14" s="31" t="s">
        <v>59</v>
      </c>
      <c r="G14" s="34"/>
      <c r="H14" s="25"/>
      <c r="I14" s="34"/>
      <c r="J14" s="11" t="s">
        <v>82</v>
      </c>
      <c r="K14" s="33"/>
      <c r="M14" s="15" t="s">
        <v>83</v>
      </c>
      <c r="N14" s="24"/>
      <c r="O14" s="25"/>
      <c r="P14" s="25"/>
      <c r="Q14" s="35" t="s">
        <v>84</v>
      </c>
      <c r="R14" s="19">
        <v>6.6628e-6</v>
      </c>
      <c r="S14" s="19">
        <v>2.495904e-6</v>
      </c>
      <c r="T14" s="19">
        <v>7.63496e-6</v>
      </c>
      <c r="U14" s="19">
        <v>8.3115e-6</v>
      </c>
      <c r="V14" s="19">
        <v>8.213132e-6</v>
      </c>
      <c r="W14" s="19">
        <v>6.41325e-6</v>
      </c>
      <c r="X14" s="19">
        <v>1.074365e-5</v>
      </c>
      <c r="Y14" s="19">
        <v>8.382104e-6</v>
      </c>
      <c r="Z14" s="19">
        <v>3.978586e-6</v>
      </c>
      <c r="AA14" s="19"/>
      <c r="AB14" s="19"/>
      <c r="AC14" s="19"/>
      <c r="AD14" s="19">
        <f t="shared" si="0"/>
        <v>1.6793664e-5</v>
      </c>
      <c r="AE14" s="19">
        <f t="shared" si="1"/>
        <v>2.2937882e-5</v>
      </c>
      <c r="AF14" s="19">
        <f t="shared" si="2"/>
        <v>2.310434e-5</v>
      </c>
      <c r="AG14" s="19"/>
      <c r="AH14" s="19"/>
      <c r="AI14" s="13"/>
    </row>
    <row r="15" ht="18.75" customHeight="1" spans="1:35">
      <c r="A15" s="29" t="s">
        <v>83</v>
      </c>
      <c r="B15" s="24"/>
      <c r="C15" s="24"/>
      <c r="D15" s="30" t="s">
        <v>75</v>
      </c>
      <c r="E15" s="31" t="s">
        <v>58</v>
      </c>
      <c r="F15" s="31" t="s">
        <v>59</v>
      </c>
      <c r="G15" s="34"/>
      <c r="H15" s="25"/>
      <c r="I15" s="34"/>
      <c r="J15" s="11" t="s">
        <v>85</v>
      </c>
      <c r="K15" s="23"/>
      <c r="M15" s="15" t="s">
        <v>86</v>
      </c>
      <c r="N15" s="24"/>
      <c r="O15" s="25"/>
      <c r="P15" s="25"/>
      <c r="Q15" s="35" t="s">
        <v>87</v>
      </c>
      <c r="R15" s="19">
        <v>18.389328</v>
      </c>
      <c r="S15" s="19">
        <v>6.88869504</v>
      </c>
      <c r="T15" s="19">
        <v>21.0724896</v>
      </c>
      <c r="U15" s="19">
        <v>13.5061875</v>
      </c>
      <c r="V15" s="19">
        <v>13.3463395</v>
      </c>
      <c r="W15" s="19">
        <v>10.42153125</v>
      </c>
      <c r="X15" s="19">
        <v>17.7270225</v>
      </c>
      <c r="Y15" s="19">
        <v>13.8304716</v>
      </c>
      <c r="Z15" s="19">
        <v>6.5646669</v>
      </c>
      <c r="AA15" s="19"/>
      <c r="AB15" s="19"/>
      <c r="AC15" s="19"/>
      <c r="AD15" s="19">
        <f t="shared" si="0"/>
        <v>46.35051264</v>
      </c>
      <c r="AE15" s="19">
        <f t="shared" si="1"/>
        <v>37.27405825</v>
      </c>
      <c r="AF15" s="19">
        <f t="shared" si="2"/>
        <v>38.122161</v>
      </c>
      <c r="AG15" s="19"/>
      <c r="AH15" s="19"/>
      <c r="AI15" s="13"/>
    </row>
    <row r="16" ht="23" customHeight="1" spans="1:35">
      <c r="A16" s="29" t="s">
        <v>86</v>
      </c>
      <c r="B16" s="24"/>
      <c r="C16" s="24"/>
      <c r="D16" s="36" t="s">
        <v>88</v>
      </c>
      <c r="E16" s="21" t="s">
        <v>58</v>
      </c>
      <c r="F16" s="21" t="s">
        <v>59</v>
      </c>
      <c r="G16" s="34"/>
      <c r="H16" s="25"/>
      <c r="I16" s="34"/>
      <c r="J16" s="11" t="s">
        <v>82</v>
      </c>
      <c r="K16" s="23"/>
      <c r="M16" s="15" t="s">
        <v>89</v>
      </c>
      <c r="N16" s="24"/>
      <c r="O16" s="25"/>
      <c r="P16" s="25"/>
      <c r="Q16" s="35" t="s">
        <v>88</v>
      </c>
      <c r="R16" s="19">
        <v>0.26584572</v>
      </c>
      <c r="S16" s="19">
        <v>0.0995865696</v>
      </c>
      <c r="T16" s="19">
        <v>0.304634904</v>
      </c>
      <c r="U16" s="19">
        <v>0.217345725</v>
      </c>
      <c r="V16" s="19">
        <v>0.2147734018</v>
      </c>
      <c r="W16" s="19">
        <v>0.1677064875</v>
      </c>
      <c r="X16" s="19">
        <v>0.430820365</v>
      </c>
      <c r="Y16" s="19">
        <v>0.3361223704</v>
      </c>
      <c r="Z16" s="19">
        <v>0.1595412986</v>
      </c>
      <c r="AA16" s="19"/>
      <c r="AB16" s="19"/>
      <c r="AC16" s="19"/>
      <c r="AD16" s="19">
        <f t="shared" si="0"/>
        <v>0.6700671936</v>
      </c>
      <c r="AE16" s="19">
        <f t="shared" si="1"/>
        <v>0.5998256143</v>
      </c>
      <c r="AF16" s="19">
        <f t="shared" si="2"/>
        <v>0.926484034</v>
      </c>
      <c r="AG16" s="19"/>
      <c r="AH16" s="19"/>
      <c r="AI16" s="13"/>
    </row>
    <row r="17" ht="23" customHeight="1" spans="1:35">
      <c r="A17" s="29" t="s">
        <v>89</v>
      </c>
      <c r="B17" s="24"/>
      <c r="C17" s="24"/>
      <c r="D17" s="36" t="s">
        <v>90</v>
      </c>
      <c r="E17" s="21" t="s">
        <v>58</v>
      </c>
      <c r="F17" s="21" t="s">
        <v>59</v>
      </c>
      <c r="G17" s="34"/>
      <c r="H17" s="25"/>
      <c r="I17" s="34"/>
      <c r="J17" s="11" t="s">
        <v>91</v>
      </c>
      <c r="K17" s="23"/>
      <c r="M17" s="15" t="s">
        <v>92</v>
      </c>
      <c r="N17" s="24"/>
      <c r="O17" s="25"/>
      <c r="P17" s="25"/>
      <c r="Q17" s="37" t="s">
        <v>90</v>
      </c>
      <c r="R17" s="19">
        <v>0.000253142</v>
      </c>
      <c r="S17" s="19">
        <v>7.958e-5</v>
      </c>
      <c r="T17" s="14">
        <v>0.000348445</v>
      </c>
      <c r="U17" s="14">
        <v>0.000158367</v>
      </c>
      <c r="V17" s="14">
        <v>0.000244624</v>
      </c>
      <c r="W17" s="19">
        <v>0.000240199</v>
      </c>
      <c r="X17" s="19">
        <v>0.001503878</v>
      </c>
      <c r="Y17" s="19">
        <v>0.000632492</v>
      </c>
      <c r="Z17" s="19">
        <v>0.000309454</v>
      </c>
      <c r="AA17" s="19"/>
      <c r="AB17" s="19"/>
      <c r="AC17" s="19"/>
      <c r="AD17" s="19">
        <f t="shared" si="0"/>
        <v>0.000681167</v>
      </c>
      <c r="AE17" s="19">
        <f t="shared" si="1"/>
        <v>0.00064319</v>
      </c>
      <c r="AF17" s="19">
        <f t="shared" si="2"/>
        <v>0.002445824</v>
      </c>
      <c r="AG17" s="19"/>
      <c r="AH17" s="19"/>
      <c r="AI17" s="13"/>
    </row>
    <row r="18" ht="23" customHeight="1" spans="1:35">
      <c r="A18" s="29" t="s">
        <v>92</v>
      </c>
      <c r="B18" s="24"/>
      <c r="C18" s="24"/>
      <c r="D18" s="36" t="s">
        <v>93</v>
      </c>
      <c r="E18" s="21" t="s">
        <v>58</v>
      </c>
      <c r="F18" s="21" t="s">
        <v>59</v>
      </c>
      <c r="G18" s="34"/>
      <c r="H18" s="25"/>
      <c r="I18" s="34"/>
      <c r="J18" s="11" t="s">
        <v>82</v>
      </c>
      <c r="K18" s="23"/>
      <c r="M18" s="15" t="s">
        <v>94</v>
      </c>
      <c r="N18" s="24"/>
      <c r="O18" s="25"/>
      <c r="P18" s="25"/>
      <c r="Q18" s="37" t="s">
        <v>95</v>
      </c>
      <c r="R18" s="19">
        <v>8.3285e-5</v>
      </c>
      <c r="S18" s="19">
        <v>3.11988e-5</v>
      </c>
      <c r="T18" s="19">
        <v>9.5437e-5</v>
      </c>
      <c r="U18" s="19">
        <v>0.00010389375</v>
      </c>
      <c r="V18" s="19">
        <v>0.00010266415</v>
      </c>
      <c r="W18" s="19">
        <v>8.0165625e-5</v>
      </c>
      <c r="X18" s="19">
        <v>0.000134295625</v>
      </c>
      <c r="Y18" s="19">
        <v>0.0001047763</v>
      </c>
      <c r="Z18" s="19">
        <v>4.9732325e-5</v>
      </c>
      <c r="AA18" s="19"/>
      <c r="AB18" s="19"/>
      <c r="AC18" s="19"/>
      <c r="AD18" s="19">
        <f t="shared" si="0"/>
        <v>0.0002099208</v>
      </c>
      <c r="AE18" s="19">
        <f t="shared" si="1"/>
        <v>0.000286723525</v>
      </c>
      <c r="AF18" s="19">
        <f t="shared" si="2"/>
        <v>0.00028880425</v>
      </c>
      <c r="AG18" s="19"/>
      <c r="AH18" s="19"/>
      <c r="AI18" s="13"/>
    </row>
    <row r="19" ht="23" customHeight="1" spans="1:35">
      <c r="A19" s="29" t="s">
        <v>94</v>
      </c>
      <c r="B19" s="24"/>
      <c r="C19" s="24"/>
      <c r="D19" s="36" t="s">
        <v>95</v>
      </c>
      <c r="E19" s="21" t="s">
        <v>58</v>
      </c>
      <c r="F19" s="21" t="s">
        <v>59</v>
      </c>
      <c r="G19" s="34"/>
      <c r="H19" s="25"/>
      <c r="I19" s="34"/>
      <c r="J19" s="11" t="s">
        <v>82</v>
      </c>
      <c r="K19" s="23"/>
      <c r="M19" s="15" t="s">
        <v>96</v>
      </c>
      <c r="N19" s="38"/>
      <c r="O19" s="39"/>
      <c r="P19" s="39"/>
      <c r="Q19" s="37" t="s">
        <v>97</v>
      </c>
      <c r="R19" s="19">
        <v>3.3314e-5</v>
      </c>
      <c r="S19" s="19">
        <v>1.247952e-5</v>
      </c>
      <c r="T19" s="19">
        <v>3.81748e-5</v>
      </c>
      <c r="U19" s="19">
        <v>4.15575e-5</v>
      </c>
      <c r="V19" s="19">
        <v>4.106566e-5</v>
      </c>
      <c r="W19" s="19">
        <v>3.206625e-5</v>
      </c>
      <c r="X19" s="19">
        <v>5.371825e-5</v>
      </c>
      <c r="Y19" s="19">
        <v>4.191052e-5</v>
      </c>
      <c r="Z19" s="19">
        <v>1.989293e-5</v>
      </c>
      <c r="AA19" s="19"/>
      <c r="AB19" s="19"/>
      <c r="AC19" s="19"/>
      <c r="AD19" s="19">
        <f t="shared" si="0"/>
        <v>8.396832e-5</v>
      </c>
      <c r="AE19" s="19">
        <f t="shared" si="1"/>
        <v>0.00011468941</v>
      </c>
      <c r="AF19" s="19">
        <f t="shared" si="2"/>
        <v>0.0001155217</v>
      </c>
      <c r="AG19" s="19"/>
      <c r="AH19" s="19"/>
      <c r="AI19" s="13"/>
    </row>
    <row r="20" ht="23" customHeight="1" spans="1:35">
      <c r="A20" s="29" t="s">
        <v>96</v>
      </c>
      <c r="B20" s="24"/>
      <c r="C20" s="24"/>
      <c r="D20" s="36" t="s">
        <v>78</v>
      </c>
      <c r="E20" s="21" t="s">
        <v>58</v>
      </c>
      <c r="F20" s="21" t="s">
        <v>59</v>
      </c>
      <c r="G20" s="34"/>
      <c r="H20" s="25"/>
      <c r="I20" s="34"/>
      <c r="J20" s="11" t="s">
        <v>98</v>
      </c>
      <c r="K20" s="23"/>
      <c r="M20" s="15" t="s">
        <v>99</v>
      </c>
      <c r="N20" s="40" t="s">
        <v>100</v>
      </c>
      <c r="O20" s="17" t="s">
        <v>101</v>
      </c>
      <c r="P20" s="41" t="s">
        <v>102</v>
      </c>
      <c r="Q20" s="35" t="s">
        <v>103</v>
      </c>
      <c r="R20" s="19">
        <v>0</v>
      </c>
      <c r="S20" s="19">
        <v>0</v>
      </c>
      <c r="T20" s="14">
        <v>0</v>
      </c>
      <c r="U20" s="14">
        <v>0</v>
      </c>
      <c r="V20" s="14">
        <v>0</v>
      </c>
      <c r="W20" s="19">
        <v>0</v>
      </c>
      <c r="X20" s="19">
        <v>0</v>
      </c>
      <c r="Y20" s="19">
        <v>0.02041288</v>
      </c>
      <c r="Z20" s="19">
        <v>0.0197544</v>
      </c>
      <c r="AA20" s="19"/>
      <c r="AB20" s="19"/>
      <c r="AC20" s="19"/>
      <c r="AD20" s="19">
        <f t="shared" si="0"/>
        <v>0</v>
      </c>
      <c r="AE20" s="19">
        <f t="shared" si="1"/>
        <v>0</v>
      </c>
      <c r="AF20" s="19">
        <f t="shared" si="2"/>
        <v>0.04016728</v>
      </c>
      <c r="AG20" s="19"/>
      <c r="AH20" s="19"/>
      <c r="AI20" s="13"/>
    </row>
    <row r="21" ht="23" customHeight="1" spans="1:35">
      <c r="A21" s="29" t="s">
        <v>99</v>
      </c>
      <c r="B21" s="24"/>
      <c r="C21" s="24"/>
      <c r="D21" s="36" t="s">
        <v>81</v>
      </c>
      <c r="E21" s="21" t="s">
        <v>58</v>
      </c>
      <c r="F21" s="21" t="s">
        <v>59</v>
      </c>
      <c r="G21" s="34"/>
      <c r="H21" s="25"/>
      <c r="I21" s="34"/>
      <c r="J21" s="11" t="s">
        <v>82</v>
      </c>
      <c r="K21" s="23"/>
      <c r="M21" s="15" t="s">
        <v>104</v>
      </c>
      <c r="N21" s="42"/>
      <c r="O21" s="25"/>
      <c r="P21" s="43"/>
      <c r="Q21" s="35" t="s">
        <v>105</v>
      </c>
      <c r="R21" s="14">
        <v>0.00923425272</v>
      </c>
      <c r="S21" s="19">
        <v>0.00809621792</v>
      </c>
      <c r="T21" s="14">
        <v>0.0090955984</v>
      </c>
      <c r="U21" s="14">
        <v>0.008074272</v>
      </c>
      <c r="V21" s="14">
        <v>0.0090852444</v>
      </c>
      <c r="W21" s="19">
        <v>0.0081487944</v>
      </c>
      <c r="X21" s="19">
        <v>0.0080056384</v>
      </c>
      <c r="Y21" s="19">
        <v>0.01227377296</v>
      </c>
      <c r="Z21" s="14">
        <v>0.0118778448</v>
      </c>
      <c r="AA21" s="19"/>
      <c r="AB21" s="19"/>
      <c r="AC21" s="19"/>
      <c r="AD21" s="19">
        <f t="shared" si="0"/>
        <v>0.02642606904</v>
      </c>
      <c r="AE21" s="19">
        <f t="shared" si="1"/>
        <v>0.0253083108</v>
      </c>
      <c r="AF21" s="19">
        <f t="shared" si="2"/>
        <v>0.03215725616</v>
      </c>
      <c r="AG21" s="19"/>
      <c r="AH21" s="19"/>
      <c r="AI21" s="13"/>
    </row>
    <row r="22" ht="23" customHeight="1" spans="1:35">
      <c r="A22" s="29" t="s">
        <v>104</v>
      </c>
      <c r="B22" s="24"/>
      <c r="C22" s="24"/>
      <c r="D22" s="36" t="s">
        <v>106</v>
      </c>
      <c r="E22" s="21" t="s">
        <v>58</v>
      </c>
      <c r="F22" s="21" t="s">
        <v>59</v>
      </c>
      <c r="G22" s="34"/>
      <c r="H22" s="25"/>
      <c r="I22" s="34"/>
      <c r="J22" s="11" t="s">
        <v>82</v>
      </c>
      <c r="K22" s="23"/>
      <c r="M22" s="15" t="s">
        <v>107</v>
      </c>
      <c r="N22" s="42"/>
      <c r="O22" s="25"/>
      <c r="P22" s="43"/>
      <c r="Q22" s="35" t="s">
        <v>108</v>
      </c>
      <c r="R22" s="14">
        <v>0.0596657248</v>
      </c>
      <c r="S22" s="19">
        <v>0.05211598784</v>
      </c>
      <c r="T22" s="14">
        <v>0.05818315104</v>
      </c>
      <c r="U22" s="14">
        <v>0.0523311504</v>
      </c>
      <c r="V22" s="14">
        <v>0.05771424752</v>
      </c>
      <c r="W22" s="19">
        <v>0.051147672</v>
      </c>
      <c r="X22" s="19">
        <v>0.04897982144</v>
      </c>
      <c r="Y22" s="19">
        <v>0.00351035072</v>
      </c>
      <c r="Z22" s="19">
        <v>0.0039125544</v>
      </c>
      <c r="AA22" s="19"/>
      <c r="AB22" s="19"/>
      <c r="AC22" s="19"/>
      <c r="AD22" s="19">
        <f t="shared" si="0"/>
        <v>0.16996486368</v>
      </c>
      <c r="AE22" s="19">
        <f t="shared" ref="AE22:AE41" si="3">SUM(U22:W22)</f>
        <v>0.16119306992</v>
      </c>
      <c r="AF22" s="19">
        <f t="shared" si="2"/>
        <v>0.05640272656</v>
      </c>
      <c r="AG22" s="19"/>
      <c r="AH22" s="19"/>
      <c r="AI22" s="13"/>
    </row>
    <row r="23" ht="23" customHeight="1" spans="1:35">
      <c r="A23" s="29" t="s">
        <v>107</v>
      </c>
      <c r="B23" s="24"/>
      <c r="C23" s="24"/>
      <c r="D23" s="36" t="s">
        <v>84</v>
      </c>
      <c r="E23" s="21" t="s">
        <v>58</v>
      </c>
      <c r="F23" s="21" t="s">
        <v>59</v>
      </c>
      <c r="G23" s="34"/>
      <c r="H23" s="25"/>
      <c r="I23" s="34"/>
      <c r="J23" s="11" t="s">
        <v>109</v>
      </c>
      <c r="K23" s="23"/>
      <c r="M23" s="15" t="s">
        <v>110</v>
      </c>
      <c r="N23" s="42"/>
      <c r="O23" s="25"/>
      <c r="P23" s="43"/>
      <c r="Q23" s="35" t="s">
        <v>111</v>
      </c>
      <c r="R23" s="14">
        <v>0.0899949592</v>
      </c>
      <c r="S23" s="19">
        <v>0.0785990464</v>
      </c>
      <c r="T23" s="14">
        <v>0.0876197392</v>
      </c>
      <c r="U23" s="14">
        <v>0.078978384</v>
      </c>
      <c r="V23" s="14">
        <v>0.0868632152</v>
      </c>
      <c r="W23" s="19">
        <v>0.076979544</v>
      </c>
      <c r="X23" s="19">
        <v>0.0746057904</v>
      </c>
      <c r="Y23" s="19">
        <v>0.0355895376</v>
      </c>
      <c r="Z23" s="19">
        <v>0.034441488</v>
      </c>
      <c r="AA23" s="19"/>
      <c r="AB23" s="14"/>
      <c r="AC23" s="14"/>
      <c r="AD23" s="19">
        <f t="shared" si="0"/>
        <v>0.2562137448</v>
      </c>
      <c r="AE23" s="19">
        <f t="shared" si="3"/>
        <v>0.2428211432</v>
      </c>
      <c r="AF23" s="19">
        <f t="shared" si="2"/>
        <v>0.144636816</v>
      </c>
      <c r="AG23" s="19"/>
      <c r="AH23" s="19"/>
      <c r="AI23" s="13"/>
    </row>
    <row r="24" ht="23" customHeight="1" spans="1:35">
      <c r="A24" s="29" t="s">
        <v>110</v>
      </c>
      <c r="B24" s="24"/>
      <c r="C24" s="24"/>
      <c r="D24" s="36" t="s">
        <v>87</v>
      </c>
      <c r="E24" s="21" t="s">
        <v>58</v>
      </c>
      <c r="F24" s="21" t="s">
        <v>59</v>
      </c>
      <c r="G24" s="34"/>
      <c r="H24" s="25"/>
      <c r="I24" s="34"/>
      <c r="J24" s="11" t="s">
        <v>82</v>
      </c>
      <c r="K24" s="23"/>
      <c r="M24" s="15" t="s">
        <v>112</v>
      </c>
      <c r="N24" s="42"/>
      <c r="O24" s="25"/>
      <c r="P24" s="43"/>
      <c r="Q24" s="35" t="s">
        <v>113</v>
      </c>
      <c r="R24" s="14">
        <v>0.215216</v>
      </c>
      <c r="S24" s="19">
        <v>0.646203999999999</v>
      </c>
      <c r="T24" s="44">
        <v>0.306079</v>
      </c>
      <c r="U24" s="14">
        <v>0.239479</v>
      </c>
      <c r="V24" s="44">
        <v>0.124033</v>
      </c>
      <c r="W24" s="19">
        <v>0.208184</v>
      </c>
      <c r="X24" s="19">
        <v>0.243427</v>
      </c>
      <c r="Y24" s="19">
        <v>0.198609</v>
      </c>
      <c r="Z24" s="19">
        <v>0.109429</v>
      </c>
      <c r="AA24" s="19"/>
      <c r="AB24" s="14"/>
      <c r="AC24" s="14"/>
      <c r="AD24" s="19">
        <f t="shared" si="0"/>
        <v>1.167499</v>
      </c>
      <c r="AE24" s="19">
        <f t="shared" si="3"/>
        <v>0.571696</v>
      </c>
      <c r="AF24" s="19">
        <f t="shared" si="2"/>
        <v>0.551465</v>
      </c>
      <c r="AG24" s="19"/>
      <c r="AH24" s="19"/>
      <c r="AI24" s="13"/>
    </row>
    <row r="25" ht="23" customHeight="1" spans="1:35">
      <c r="A25" s="29" t="s">
        <v>112</v>
      </c>
      <c r="B25" s="24"/>
      <c r="C25" s="24"/>
      <c r="D25" s="36" t="s">
        <v>97</v>
      </c>
      <c r="E25" s="21" t="s">
        <v>58</v>
      </c>
      <c r="F25" s="21" t="s">
        <v>59</v>
      </c>
      <c r="G25" s="34"/>
      <c r="H25" s="25"/>
      <c r="I25" s="34"/>
      <c r="J25" s="13" t="s">
        <v>114</v>
      </c>
      <c r="K25" s="23"/>
      <c r="M25" s="15" t="s">
        <v>115</v>
      </c>
      <c r="N25" s="42"/>
      <c r="O25" s="25"/>
      <c r="P25" s="43"/>
      <c r="Q25" s="35" t="s">
        <v>116</v>
      </c>
      <c r="R25" s="14">
        <v>0.020640544</v>
      </c>
      <c r="S25" s="19">
        <v>0.018024832</v>
      </c>
      <c r="T25" s="14">
        <v>0.020220928</v>
      </c>
      <c r="U25" s="14">
        <v>0.01807008</v>
      </c>
      <c r="V25" s="14">
        <v>0.020080064</v>
      </c>
      <c r="W25" s="19">
        <v>0.01775808</v>
      </c>
      <c r="X25" s="19">
        <v>0.016104128</v>
      </c>
      <c r="Y25" s="19">
        <v>0.097787888</v>
      </c>
      <c r="Z25" s="19">
        <v>0.09463344</v>
      </c>
      <c r="AA25" s="19"/>
      <c r="AB25" s="14"/>
      <c r="AC25" s="14"/>
      <c r="AD25" s="19">
        <f t="shared" si="0"/>
        <v>0.058886304</v>
      </c>
      <c r="AE25" s="19">
        <f t="shared" si="3"/>
        <v>0.055908224</v>
      </c>
      <c r="AF25" s="19">
        <f t="shared" si="2"/>
        <v>0.208525456</v>
      </c>
      <c r="AG25" s="19"/>
      <c r="AH25" s="19"/>
      <c r="AI25" s="13"/>
    </row>
    <row r="26" ht="23" customHeight="1" spans="1:35">
      <c r="A26" s="29" t="s">
        <v>115</v>
      </c>
      <c r="B26" s="24"/>
      <c r="C26" s="24"/>
      <c r="D26" s="13" t="s">
        <v>117</v>
      </c>
      <c r="E26" s="21" t="s">
        <v>58</v>
      </c>
      <c r="F26" s="21" t="s">
        <v>59</v>
      </c>
      <c r="G26" s="34"/>
      <c r="H26" s="25"/>
      <c r="I26" s="34"/>
      <c r="J26" s="13" t="s">
        <v>82</v>
      </c>
      <c r="K26" s="23"/>
      <c r="M26" s="15" t="s">
        <v>118</v>
      </c>
      <c r="N26" s="42"/>
      <c r="O26" s="25"/>
      <c r="P26" s="43"/>
      <c r="Q26" s="35" t="s">
        <v>119</v>
      </c>
      <c r="R26" s="19">
        <v>9.5534312e-11</v>
      </c>
      <c r="S26" s="19">
        <v>4.61988128e-11</v>
      </c>
      <c r="T26" s="14">
        <v>5.19747984e-11</v>
      </c>
      <c r="U26" s="14">
        <v>4.6015224e-11</v>
      </c>
      <c r="V26" s="14">
        <v>5.19792872e-11</v>
      </c>
      <c r="W26" s="19">
        <v>4.6705128e-11</v>
      </c>
      <c r="X26" s="19">
        <v>4.58935904e-11</v>
      </c>
      <c r="Y26" s="19">
        <v>6.17629616e-12</v>
      </c>
      <c r="Z26" s="19">
        <v>5.9770608e-12</v>
      </c>
      <c r="AA26" s="19"/>
      <c r="AB26" s="14"/>
      <c r="AC26" s="14"/>
      <c r="AD26" s="19">
        <f t="shared" si="0"/>
        <v>1.937079232e-10</v>
      </c>
      <c r="AE26" s="19">
        <f t="shared" si="3"/>
        <v>1.446996392e-10</v>
      </c>
      <c r="AF26" s="19">
        <f t="shared" si="2"/>
        <v>5.804694736e-11</v>
      </c>
      <c r="AG26" s="19"/>
      <c r="AH26" s="19"/>
      <c r="AI26" s="13"/>
    </row>
    <row r="27" ht="23" customHeight="1" spans="1:35">
      <c r="A27" s="29" t="s">
        <v>118</v>
      </c>
      <c r="B27" s="24"/>
      <c r="C27" s="24"/>
      <c r="D27" s="13" t="s">
        <v>120</v>
      </c>
      <c r="E27" s="21" t="s">
        <v>58</v>
      </c>
      <c r="F27" s="21" t="s">
        <v>59</v>
      </c>
      <c r="G27" s="34"/>
      <c r="H27" s="25"/>
      <c r="I27" s="34"/>
      <c r="J27" s="13" t="s">
        <v>82</v>
      </c>
      <c r="K27" s="23"/>
      <c r="M27" s="15" t="s">
        <v>121</v>
      </c>
      <c r="N27" s="42"/>
      <c r="O27" s="25"/>
      <c r="P27" s="43"/>
      <c r="Q27" s="35" t="s">
        <v>81</v>
      </c>
      <c r="R27" s="14">
        <v>0</v>
      </c>
      <c r="S27" s="19">
        <v>0</v>
      </c>
      <c r="T27" s="14">
        <v>0</v>
      </c>
      <c r="U27" s="14">
        <v>0</v>
      </c>
      <c r="V27" s="14">
        <v>0</v>
      </c>
      <c r="W27" s="19">
        <v>0</v>
      </c>
      <c r="X27" s="19">
        <v>0</v>
      </c>
      <c r="Y27" s="19">
        <v>0</v>
      </c>
      <c r="Z27" s="19">
        <v>0</v>
      </c>
      <c r="AA27" s="19"/>
      <c r="AB27" s="14"/>
      <c r="AC27" s="14"/>
      <c r="AD27" s="19">
        <f t="shared" si="0"/>
        <v>0</v>
      </c>
      <c r="AE27" s="19">
        <f t="shared" si="3"/>
        <v>0</v>
      </c>
      <c r="AF27" s="19">
        <f t="shared" si="2"/>
        <v>0</v>
      </c>
      <c r="AG27" s="19"/>
      <c r="AH27" s="19"/>
      <c r="AI27" s="13"/>
    </row>
    <row r="28" ht="25.5" customHeight="1" spans="1:35">
      <c r="A28" s="29" t="s">
        <v>121</v>
      </c>
      <c r="B28" s="24"/>
      <c r="C28" s="24"/>
      <c r="D28" s="13" t="s">
        <v>122</v>
      </c>
      <c r="E28" s="21" t="s">
        <v>58</v>
      </c>
      <c r="F28" s="21" t="s">
        <v>59</v>
      </c>
      <c r="G28" s="34"/>
      <c r="H28" s="25"/>
      <c r="I28" s="34"/>
      <c r="J28" s="13" t="s">
        <v>82</v>
      </c>
      <c r="K28" s="23"/>
      <c r="M28" s="15" t="s">
        <v>123</v>
      </c>
      <c r="N28" s="42"/>
      <c r="O28" s="25"/>
      <c r="P28" s="43"/>
      <c r="Q28" s="35" t="s">
        <v>124</v>
      </c>
      <c r="R28" s="19">
        <v>0.001046249008</v>
      </c>
      <c r="S28" s="19">
        <v>0.000915720736</v>
      </c>
      <c r="T28" s="14">
        <v>0.001024896208</v>
      </c>
      <c r="U28" s="14">
        <v>0.00091643136</v>
      </c>
      <c r="V28" s="14">
        <v>0.001020221408</v>
      </c>
      <c r="W28" s="19">
        <v>0.00091029456</v>
      </c>
      <c r="X28" s="19">
        <v>0.000891570416</v>
      </c>
      <c r="Y28" s="19">
        <v>0.001163218208</v>
      </c>
      <c r="Z28" s="19">
        <v>0.001046249008</v>
      </c>
      <c r="AA28" s="19"/>
      <c r="AB28" s="14"/>
      <c r="AC28" s="14"/>
      <c r="AD28" s="19">
        <f t="shared" si="0"/>
        <v>0.002986865952</v>
      </c>
      <c r="AE28" s="19">
        <f t="shared" si="3"/>
        <v>0.002846947328</v>
      </c>
      <c r="AF28" s="19">
        <f t="shared" si="2"/>
        <v>0.003101037632</v>
      </c>
      <c r="AG28" s="19"/>
      <c r="AH28" s="19"/>
      <c r="AI28" s="13"/>
    </row>
    <row r="29" ht="25.5" customHeight="1" spans="1:35">
      <c r="A29" s="29" t="s">
        <v>123</v>
      </c>
      <c r="B29" s="38"/>
      <c r="C29" s="38"/>
      <c r="D29" s="13" t="s">
        <v>125</v>
      </c>
      <c r="E29" s="21" t="s">
        <v>58</v>
      </c>
      <c r="F29" s="21" t="s">
        <v>59</v>
      </c>
      <c r="G29" s="45"/>
      <c r="H29" s="39"/>
      <c r="I29" s="45"/>
      <c r="J29" s="13" t="s">
        <v>82</v>
      </c>
      <c r="K29" s="23"/>
      <c r="M29" s="15" t="s">
        <v>126</v>
      </c>
      <c r="N29" s="42"/>
      <c r="O29" s="25"/>
      <c r="P29" s="43"/>
      <c r="Q29" s="35" t="s">
        <v>127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/>
      <c r="AB29" s="14"/>
      <c r="AC29" s="14"/>
      <c r="AD29" s="19">
        <f t="shared" si="0"/>
        <v>0</v>
      </c>
      <c r="AE29" s="19">
        <f t="shared" si="3"/>
        <v>0</v>
      </c>
      <c r="AF29" s="19">
        <f t="shared" si="2"/>
        <v>0</v>
      </c>
      <c r="AG29" s="19"/>
      <c r="AH29" s="19"/>
      <c r="AI29" s="13"/>
    </row>
    <row r="30" ht="25.5" customHeight="1" spans="1:35">
      <c r="M30" s="15" t="s">
        <v>128</v>
      </c>
      <c r="N30" s="42"/>
      <c r="O30" s="25"/>
      <c r="P30" s="43"/>
      <c r="Q30" s="35" t="s">
        <v>129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/>
      <c r="AB30" s="14"/>
      <c r="AC30" s="14"/>
      <c r="AD30" s="19">
        <f t="shared" si="0"/>
        <v>0</v>
      </c>
      <c r="AE30" s="19">
        <f t="shared" si="3"/>
        <v>0</v>
      </c>
      <c r="AF30" s="19">
        <f t="shared" si="2"/>
        <v>0</v>
      </c>
      <c r="AG30" s="19"/>
      <c r="AH30" s="19"/>
      <c r="AI30" s="13"/>
    </row>
    <row r="31" ht="25.5" customHeight="1" spans="1:35">
      <c r="M31" s="15" t="s">
        <v>130</v>
      </c>
      <c r="N31" s="42"/>
      <c r="O31" s="25"/>
      <c r="P31" s="43"/>
      <c r="Q31" s="37" t="s">
        <v>125</v>
      </c>
      <c r="R31" s="19">
        <v>0.00229525984</v>
      </c>
      <c r="S31" s="14">
        <v>0.00200926656</v>
      </c>
      <c r="T31" s="14">
        <v>0.00224971712</v>
      </c>
      <c r="U31" s="14">
        <v>0.0020100936</v>
      </c>
      <c r="V31" s="14">
        <v>0.00224026088</v>
      </c>
      <c r="W31" s="19">
        <v>0.0019999608</v>
      </c>
      <c r="X31" s="19">
        <v>0.00195925456</v>
      </c>
      <c r="Y31" s="19">
        <v>0.00302273312</v>
      </c>
      <c r="Z31" s="46">
        <v>0.00229525984</v>
      </c>
      <c r="AA31" s="19"/>
      <c r="AB31" s="14"/>
      <c r="AC31" s="14"/>
      <c r="AD31" s="19">
        <f t="shared" si="0"/>
        <v>0.00655424352</v>
      </c>
      <c r="AE31" s="19">
        <f t="shared" si="3"/>
        <v>0.00625031528</v>
      </c>
      <c r="AF31" s="19">
        <f t="shared" si="2"/>
        <v>0.00727724752</v>
      </c>
      <c r="AG31" s="19"/>
      <c r="AH31" s="19"/>
      <c r="AI31" s="13"/>
    </row>
    <row r="32" ht="26" spans="1:35">
      <c r="A32" s="47" t="s">
        <v>131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M32" s="15" t="s">
        <v>132</v>
      </c>
      <c r="N32" s="42"/>
      <c r="O32" s="25"/>
      <c r="P32" s="43"/>
      <c r="Q32" s="37" t="s">
        <v>84</v>
      </c>
      <c r="R32" s="19">
        <v>0.000229491512</v>
      </c>
      <c r="S32" s="14">
        <v>0.000200910528</v>
      </c>
      <c r="T32" s="14">
        <v>0.000225030736</v>
      </c>
      <c r="U32" s="14">
        <v>0.00020095008</v>
      </c>
      <c r="V32" s="14">
        <v>0.000224128264</v>
      </c>
      <c r="W32" s="19">
        <v>0.00020011944</v>
      </c>
      <c r="X32" s="19">
        <v>0.000195713168</v>
      </c>
      <c r="Y32" s="19">
        <v>0.000509613712</v>
      </c>
      <c r="Z32" s="46">
        <v>0.000229491512</v>
      </c>
      <c r="AA32" s="14"/>
      <c r="AB32" s="14"/>
      <c r="AC32" s="14"/>
      <c r="AD32" s="19">
        <f t="shared" si="0"/>
        <v>0.000655432776</v>
      </c>
      <c r="AE32" s="19">
        <f t="shared" si="3"/>
        <v>0.000625197784</v>
      </c>
      <c r="AF32" s="19">
        <f t="shared" si="2"/>
        <v>0.000934818392</v>
      </c>
      <c r="AG32" s="19"/>
      <c r="AH32" s="19"/>
      <c r="AI32" s="13"/>
    </row>
    <row r="33" ht="25.5" customHeight="1" spans="1:35">
      <c r="A33" s="16" t="s">
        <v>2</v>
      </c>
      <c r="B33" s="16" t="s">
        <v>3</v>
      </c>
      <c r="C33" s="17" t="s">
        <v>4</v>
      </c>
      <c r="D33" s="17" t="s">
        <v>9</v>
      </c>
      <c r="E33" s="17" t="s">
        <v>5</v>
      </c>
      <c r="F33" s="11" t="s">
        <v>6</v>
      </c>
      <c r="G33" s="11"/>
      <c r="H33" s="11" t="s">
        <v>7</v>
      </c>
      <c r="I33" s="11"/>
      <c r="J33" s="11"/>
      <c r="K33" s="16" t="s">
        <v>27</v>
      </c>
      <c r="M33" s="15" t="s">
        <v>133</v>
      </c>
      <c r="N33" s="42"/>
      <c r="O33" s="25"/>
      <c r="P33" s="43"/>
      <c r="Q33" s="37" t="s">
        <v>134</v>
      </c>
      <c r="R33" s="19">
        <v>0</v>
      </c>
      <c r="S33" s="14">
        <v>0</v>
      </c>
      <c r="T33" s="14">
        <v>0</v>
      </c>
      <c r="U33" s="14">
        <v>0</v>
      </c>
      <c r="V33" s="14">
        <v>0</v>
      </c>
      <c r="W33" s="19">
        <v>0</v>
      </c>
      <c r="X33" s="19">
        <v>0</v>
      </c>
      <c r="Y33" s="19">
        <v>0</v>
      </c>
      <c r="Z33" s="46">
        <v>0</v>
      </c>
      <c r="AA33" s="14"/>
      <c r="AB33" s="14"/>
      <c r="AC33" s="14"/>
      <c r="AD33" s="19">
        <f t="shared" si="0"/>
        <v>0</v>
      </c>
      <c r="AE33" s="19">
        <f t="shared" si="3"/>
        <v>0</v>
      </c>
      <c r="AF33" s="19">
        <f t="shared" si="2"/>
        <v>0</v>
      </c>
      <c r="AG33" s="19"/>
      <c r="AH33" s="19"/>
      <c r="AI33" s="13"/>
    </row>
    <row r="34" ht="25.5" customHeight="1" spans="1:35">
      <c r="A34" s="38"/>
      <c r="B34" s="38"/>
      <c r="C34" s="39"/>
      <c r="D34" s="39"/>
      <c r="E34" s="39"/>
      <c r="F34" s="11" t="s">
        <v>28</v>
      </c>
      <c r="G34" s="11" t="s">
        <v>29</v>
      </c>
      <c r="H34" s="11" t="s">
        <v>32</v>
      </c>
      <c r="I34" s="11" t="s">
        <v>135</v>
      </c>
      <c r="J34" s="11" t="s">
        <v>136</v>
      </c>
      <c r="K34" s="38"/>
      <c r="M34" s="15" t="s">
        <v>137</v>
      </c>
      <c r="N34" s="42"/>
      <c r="O34" s="25"/>
      <c r="P34" s="43"/>
      <c r="Q34" s="37" t="s">
        <v>117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46">
        <v>0</v>
      </c>
      <c r="AA34" s="14"/>
      <c r="AB34" s="14"/>
      <c r="AC34" s="14"/>
      <c r="AD34" s="19">
        <f t="shared" si="0"/>
        <v>0</v>
      </c>
      <c r="AE34" s="19">
        <f t="shared" si="3"/>
        <v>0</v>
      </c>
      <c r="AF34" s="19">
        <f t="shared" si="2"/>
        <v>0</v>
      </c>
      <c r="AG34" s="19"/>
      <c r="AH34" s="19"/>
      <c r="AI34" s="19"/>
    </row>
    <row r="35" ht="25.5" customHeight="1" spans="1:35">
      <c r="A35" s="15" t="s">
        <v>34</v>
      </c>
      <c r="B35" s="40" t="s">
        <v>138</v>
      </c>
      <c r="C35" s="11" t="s">
        <v>101</v>
      </c>
      <c r="D35" s="30" t="s">
        <v>139</v>
      </c>
      <c r="E35" s="30" t="s">
        <v>103</v>
      </c>
      <c r="F35" s="48" t="s">
        <v>58</v>
      </c>
      <c r="G35" s="48" t="s">
        <v>140</v>
      </c>
      <c r="H35" s="49" t="s">
        <v>141</v>
      </c>
      <c r="I35" s="30" t="s">
        <v>142</v>
      </c>
      <c r="J35" s="30" t="s">
        <v>82</v>
      </c>
      <c r="K35" s="13"/>
      <c r="M35" s="15" t="s">
        <v>143</v>
      </c>
      <c r="N35" s="42"/>
      <c r="O35" s="25"/>
      <c r="P35" s="43"/>
      <c r="Q35" s="37" t="s">
        <v>144</v>
      </c>
      <c r="R35" s="19">
        <v>229</v>
      </c>
      <c r="S35" s="14">
        <v>363</v>
      </c>
      <c r="T35" s="14">
        <v>309</v>
      </c>
      <c r="U35" s="14">
        <v>416</v>
      </c>
      <c r="V35" s="14">
        <v>229</v>
      </c>
      <c r="W35" s="14">
        <v>363</v>
      </c>
      <c r="X35" s="14">
        <v>309</v>
      </c>
      <c r="Y35" s="14">
        <v>97</v>
      </c>
      <c r="Z35" s="14">
        <v>112</v>
      </c>
      <c r="AA35" s="14"/>
      <c r="AB35" s="14"/>
      <c r="AC35" s="14"/>
      <c r="AD35" s="19"/>
      <c r="AE35" s="19"/>
      <c r="AF35" s="19"/>
      <c r="AG35" s="19"/>
      <c r="AH35" s="19"/>
      <c r="AI35" s="13"/>
    </row>
    <row r="36" ht="32" spans="1:35">
      <c r="A36" s="15" t="s">
        <v>48</v>
      </c>
      <c r="B36" s="42"/>
      <c r="C36" s="11" t="s">
        <v>101</v>
      </c>
      <c r="D36" s="30" t="s">
        <v>139</v>
      </c>
      <c r="E36" s="30" t="s">
        <v>105</v>
      </c>
      <c r="F36" s="48" t="s">
        <v>58</v>
      </c>
      <c r="G36" s="48" t="s">
        <v>140</v>
      </c>
      <c r="H36" s="49" t="s">
        <v>141</v>
      </c>
      <c r="I36" s="30" t="s">
        <v>145</v>
      </c>
      <c r="J36" s="30" t="s">
        <v>82</v>
      </c>
      <c r="K36" s="13"/>
      <c r="M36" s="15" t="s">
        <v>146</v>
      </c>
      <c r="N36" s="42"/>
      <c r="O36" s="25"/>
      <c r="P36" s="43"/>
      <c r="Q36" s="37" t="s">
        <v>78</v>
      </c>
      <c r="R36" s="19">
        <v>0.00102068616</v>
      </c>
      <c r="S36" s="19">
        <v>0.00089354048</v>
      </c>
      <c r="T36" s="19">
        <v>0.00100205392</v>
      </c>
      <c r="U36" s="19">
        <v>0.0008933208</v>
      </c>
      <c r="V36" s="19">
        <v>0.00102068616</v>
      </c>
      <c r="W36" s="19">
        <v>0.0008909952</v>
      </c>
      <c r="X36" s="19">
        <v>0.00086040128</v>
      </c>
      <c r="Y36" s="19">
        <v>0.00091827952</v>
      </c>
      <c r="Z36" s="14">
        <v>0.00102068616</v>
      </c>
      <c r="AA36" s="14"/>
      <c r="AB36" s="14"/>
      <c r="AC36" s="14"/>
      <c r="AD36" s="19">
        <f t="shared" si="0"/>
        <v>0.00291628056</v>
      </c>
      <c r="AE36" s="19">
        <f t="shared" si="3"/>
        <v>0.00280500216</v>
      </c>
      <c r="AF36" s="19">
        <f t="shared" si="2"/>
        <v>0.00279936696</v>
      </c>
      <c r="AG36" s="19"/>
      <c r="AH36" s="19"/>
      <c r="AI36" s="13"/>
    </row>
    <row r="37" ht="32" spans="1:35">
      <c r="A37" s="15" t="s">
        <v>52</v>
      </c>
      <c r="B37" s="42"/>
      <c r="C37" s="11" t="s">
        <v>101</v>
      </c>
      <c r="D37" s="30" t="s">
        <v>139</v>
      </c>
      <c r="E37" s="30" t="s">
        <v>108</v>
      </c>
      <c r="F37" s="48" t="s">
        <v>58</v>
      </c>
      <c r="G37" s="48" t="s">
        <v>140</v>
      </c>
      <c r="H37" s="49" t="s">
        <v>141</v>
      </c>
      <c r="I37" s="30" t="s">
        <v>145</v>
      </c>
      <c r="J37" s="30" t="s">
        <v>82</v>
      </c>
      <c r="K37" s="13"/>
      <c r="M37" s="15" t="s">
        <v>147</v>
      </c>
      <c r="N37" s="42"/>
      <c r="O37" s="25"/>
      <c r="P37" s="43"/>
      <c r="Q37" s="37" t="s">
        <v>148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4">
        <v>0</v>
      </c>
      <c r="Y37" s="14">
        <v>0</v>
      </c>
      <c r="Z37" s="14">
        <v>0</v>
      </c>
      <c r="AA37" s="14"/>
      <c r="AB37" s="14"/>
      <c r="AC37" s="14"/>
      <c r="AD37" s="19">
        <f t="shared" si="0"/>
        <v>0</v>
      </c>
      <c r="AE37" s="19">
        <f t="shared" si="3"/>
        <v>0</v>
      </c>
      <c r="AF37" s="19">
        <f t="shared" si="2"/>
        <v>0</v>
      </c>
      <c r="AG37" s="19"/>
      <c r="AH37" s="19"/>
      <c r="AI37" s="13"/>
    </row>
    <row r="38" ht="32" spans="1:35">
      <c r="A38" s="15" t="s">
        <v>56</v>
      </c>
      <c r="B38" s="42"/>
      <c r="C38" s="11" t="s">
        <v>101</v>
      </c>
      <c r="D38" s="30" t="s">
        <v>139</v>
      </c>
      <c r="E38" s="30" t="s">
        <v>111</v>
      </c>
      <c r="F38" s="48" t="s">
        <v>58</v>
      </c>
      <c r="G38" s="48" t="s">
        <v>140</v>
      </c>
      <c r="H38" s="49" t="s">
        <v>141</v>
      </c>
      <c r="I38" s="30" t="s">
        <v>149</v>
      </c>
      <c r="J38" s="30" t="s">
        <v>82</v>
      </c>
      <c r="K38" s="13"/>
      <c r="M38" s="15" t="s">
        <v>150</v>
      </c>
      <c r="N38" s="42"/>
      <c r="O38" s="25"/>
      <c r="P38" s="43"/>
      <c r="Q38" s="37" t="s">
        <v>151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4">
        <v>0</v>
      </c>
      <c r="Y38" s="14">
        <v>0</v>
      </c>
      <c r="Z38" s="14">
        <v>0</v>
      </c>
      <c r="AA38" s="14"/>
      <c r="AB38" s="14"/>
      <c r="AC38" s="14"/>
      <c r="AD38" s="19">
        <f t="shared" si="0"/>
        <v>0</v>
      </c>
      <c r="AE38" s="19">
        <f t="shared" si="3"/>
        <v>0</v>
      </c>
      <c r="AF38" s="19">
        <f t="shared" si="2"/>
        <v>0</v>
      </c>
      <c r="AG38" s="19"/>
      <c r="AH38" s="19"/>
      <c r="AI38" s="23"/>
    </row>
    <row r="39" ht="47" spans="1:35">
      <c r="A39" s="15" t="s">
        <v>63</v>
      </c>
      <c r="B39" s="42"/>
      <c r="C39" s="11" t="s">
        <v>101</v>
      </c>
      <c r="D39" s="30" t="s">
        <v>139</v>
      </c>
      <c r="E39" s="30" t="s">
        <v>113</v>
      </c>
      <c r="F39" s="48" t="s">
        <v>58</v>
      </c>
      <c r="G39" s="48" t="s">
        <v>140</v>
      </c>
      <c r="H39" s="49" t="s">
        <v>152</v>
      </c>
      <c r="I39" s="30" t="s">
        <v>153</v>
      </c>
      <c r="J39" s="30" t="s">
        <v>82</v>
      </c>
      <c r="K39" s="13"/>
      <c r="M39" s="15" t="s">
        <v>154</v>
      </c>
      <c r="N39" s="42"/>
      <c r="O39" s="25"/>
      <c r="P39" s="43"/>
      <c r="Q39" s="37" t="s">
        <v>155</v>
      </c>
      <c r="R39" s="19">
        <v>0.0839738416</v>
      </c>
      <c r="S39" s="19">
        <v>0.0735542976</v>
      </c>
      <c r="T39" s="19">
        <v>0.082428752</v>
      </c>
      <c r="U39" s="19">
        <v>0.073508376</v>
      </c>
      <c r="V39" s="19">
        <v>0.0839738416</v>
      </c>
      <c r="W39" s="19">
        <v>0.073496472</v>
      </c>
      <c r="X39" s="19">
        <v>0.0723629776</v>
      </c>
      <c r="Y39" s="19">
        <v>0.0690904192</v>
      </c>
      <c r="Z39" s="14">
        <v>0.0839738416</v>
      </c>
      <c r="AA39" s="14"/>
      <c r="AB39" s="14"/>
      <c r="AC39" s="14"/>
      <c r="AD39" s="19">
        <f t="shared" si="0"/>
        <v>0.2399568912</v>
      </c>
      <c r="AE39" s="19">
        <f t="shared" si="3"/>
        <v>0.2309786896</v>
      </c>
      <c r="AF39" s="19">
        <f t="shared" si="2"/>
        <v>0.2254272384</v>
      </c>
      <c r="AG39" s="19"/>
      <c r="AH39" s="19"/>
      <c r="AI39" s="23"/>
    </row>
    <row r="40" ht="32" spans="1:35">
      <c r="A40" s="15" t="s">
        <v>66</v>
      </c>
      <c r="B40" s="42"/>
      <c r="C40" s="11" t="s">
        <v>101</v>
      </c>
      <c r="D40" s="30" t="s">
        <v>139</v>
      </c>
      <c r="E40" s="30" t="s">
        <v>116</v>
      </c>
      <c r="F40" s="48" t="s">
        <v>58</v>
      </c>
      <c r="G40" s="48" t="s">
        <v>140</v>
      </c>
      <c r="H40" s="49" t="s">
        <v>141</v>
      </c>
      <c r="I40" s="30" t="s">
        <v>156</v>
      </c>
      <c r="J40" s="30" t="s">
        <v>82</v>
      </c>
      <c r="K40" s="13"/>
      <c r="M40" s="15" t="s">
        <v>157</v>
      </c>
      <c r="N40" s="42"/>
      <c r="O40" s="25"/>
      <c r="P40" s="43"/>
      <c r="Q40" s="37" t="s">
        <v>158</v>
      </c>
      <c r="R40" s="19">
        <v>0.00177926112</v>
      </c>
      <c r="S40" s="19">
        <v>0.00157118976</v>
      </c>
      <c r="T40" s="19">
        <v>0.00178363584</v>
      </c>
      <c r="U40" s="19">
        <v>0.001547424</v>
      </c>
      <c r="V40" s="19">
        <v>0.0018039024</v>
      </c>
      <c r="W40" s="19">
        <v>0.0016537824</v>
      </c>
      <c r="X40" s="19">
        <v>0.0017168544</v>
      </c>
      <c r="Y40" s="19">
        <v>0.00146972736</v>
      </c>
      <c r="Z40" s="14">
        <v>0.0014223168</v>
      </c>
      <c r="AA40" s="19"/>
      <c r="AB40" s="19"/>
      <c r="AC40" s="19"/>
      <c r="AD40" s="19">
        <f t="shared" si="0"/>
        <v>0.00513408672</v>
      </c>
      <c r="AE40" s="19">
        <f t="shared" si="3"/>
        <v>0.0050051088</v>
      </c>
      <c r="AF40" s="19">
        <f t="shared" si="2"/>
        <v>0.00460889856</v>
      </c>
      <c r="AG40" s="19"/>
      <c r="AH40" s="19"/>
      <c r="AI40" s="23"/>
    </row>
    <row r="41" ht="32" spans="1:35">
      <c r="A41" s="15" t="s">
        <v>69</v>
      </c>
      <c r="B41" s="42"/>
      <c r="C41" s="11" t="s">
        <v>101</v>
      </c>
      <c r="D41" s="11" t="s">
        <v>139</v>
      </c>
      <c r="E41" s="30" t="s">
        <v>119</v>
      </c>
      <c r="F41" s="21" t="s">
        <v>58</v>
      </c>
      <c r="G41" s="21" t="s">
        <v>140</v>
      </c>
      <c r="H41" s="22" t="s">
        <v>141</v>
      </c>
      <c r="I41" s="11" t="s">
        <v>159</v>
      </c>
      <c r="J41" s="11" t="s">
        <v>82</v>
      </c>
      <c r="K41" s="13"/>
      <c r="M41" s="15" t="s">
        <v>160</v>
      </c>
      <c r="N41" s="50"/>
      <c r="O41" s="39"/>
      <c r="P41" s="51"/>
      <c r="Q41" s="37" t="s">
        <v>161</v>
      </c>
      <c r="R41" s="19">
        <v>0.7705056448</v>
      </c>
      <c r="S41" s="19">
        <v>0.675228512</v>
      </c>
      <c r="T41" s="19">
        <v>0.7569015552</v>
      </c>
      <c r="U41" s="19">
        <v>0.674352168</v>
      </c>
      <c r="V41" s="19">
        <v>0.7550807144</v>
      </c>
      <c r="W41" s="19">
        <v>0.676514616</v>
      </c>
      <c r="X41" s="19">
        <v>0.6715801808</v>
      </c>
      <c r="Y41" s="19">
        <v>0.6312025568</v>
      </c>
      <c r="Z41" s="14">
        <v>0.610841184</v>
      </c>
      <c r="AA41" s="19"/>
      <c r="AB41" s="19"/>
      <c r="AC41" s="14"/>
      <c r="AD41" s="19">
        <f t="shared" si="0"/>
        <v>2.202635712</v>
      </c>
      <c r="AE41" s="19">
        <f t="shared" si="3"/>
        <v>2.1059474984</v>
      </c>
      <c r="AF41" s="19">
        <f t="shared" si="2"/>
        <v>1.9136239216</v>
      </c>
      <c r="AG41" s="19"/>
      <c r="AH41" s="19"/>
      <c r="AI41" s="23"/>
    </row>
    <row r="42" ht="32" spans="1:35">
      <c r="A42" s="15" t="s">
        <v>71</v>
      </c>
      <c r="B42" s="42"/>
      <c r="C42" s="11" t="s">
        <v>101</v>
      </c>
      <c r="D42" s="11" t="s">
        <v>139</v>
      </c>
      <c r="E42" s="30" t="s">
        <v>125</v>
      </c>
      <c r="F42" s="21" t="s">
        <v>58</v>
      </c>
      <c r="G42" s="21" t="s">
        <v>140</v>
      </c>
      <c r="H42" s="22" t="s">
        <v>141</v>
      </c>
      <c r="I42" s="11" t="s">
        <v>162</v>
      </c>
      <c r="J42" s="11" t="s">
        <v>82</v>
      </c>
      <c r="K42" s="13"/>
      <c r="M42" s="52"/>
      <c r="N42" s="53"/>
      <c r="O42" s="54"/>
      <c r="P42" s="54"/>
      <c r="Q42" s="54"/>
      <c r="R42" s="53"/>
      <c r="S42" s="55"/>
      <c r="T42" s="55"/>
      <c r="U42" s="55"/>
      <c r="V42" s="55"/>
      <c r="W42" s="55"/>
      <c r="X42" s="55"/>
      <c r="Y42" s="55"/>
      <c r="Z42" s="56"/>
      <c r="AA42" s="55"/>
      <c r="AB42" s="55"/>
      <c r="AC42" s="55"/>
      <c r="AD42" s="55"/>
      <c r="AE42" s="55"/>
      <c r="AF42" s="55"/>
      <c r="AG42" s="55"/>
      <c r="AH42" s="55"/>
      <c r="AI42" s="54"/>
    </row>
    <row r="43" ht="32" spans="1:35">
      <c r="A43" s="15" t="s">
        <v>74</v>
      </c>
      <c r="B43" s="42"/>
      <c r="C43" s="11" t="s">
        <v>101</v>
      </c>
      <c r="D43" s="11" t="s">
        <v>139</v>
      </c>
      <c r="E43" s="30" t="s">
        <v>84</v>
      </c>
      <c r="F43" s="21" t="s">
        <v>58</v>
      </c>
      <c r="G43" s="21" t="s">
        <v>140</v>
      </c>
      <c r="H43" s="22" t="s">
        <v>141</v>
      </c>
      <c r="I43" s="11" t="s">
        <v>163</v>
      </c>
      <c r="J43" s="11" t="s">
        <v>82</v>
      </c>
      <c r="K43" s="13"/>
      <c r="M43" s="52"/>
      <c r="N43" s="53"/>
      <c r="O43" s="54"/>
      <c r="P43" s="54"/>
      <c r="Q43" s="54"/>
      <c r="R43" s="53"/>
      <c r="S43" s="55"/>
      <c r="T43" s="55"/>
      <c r="U43" s="55"/>
      <c r="V43" s="55"/>
      <c r="W43" s="55"/>
      <c r="X43" s="55"/>
      <c r="Y43" s="55"/>
      <c r="Z43" s="56"/>
      <c r="AA43" s="55"/>
      <c r="AB43" s="55"/>
      <c r="AC43" s="55"/>
      <c r="AD43" s="55"/>
      <c r="AE43" s="55"/>
      <c r="AF43" s="55"/>
      <c r="AG43" s="55"/>
      <c r="AH43" s="55"/>
      <c r="AI43" s="54"/>
    </row>
    <row r="44" ht="32" spans="1:35">
      <c r="A44" s="15" t="s">
        <v>77</v>
      </c>
      <c r="B44" s="42"/>
      <c r="C44" s="11" t="s">
        <v>101</v>
      </c>
      <c r="D44" s="11" t="s">
        <v>139</v>
      </c>
      <c r="E44" s="30" t="s">
        <v>164</v>
      </c>
      <c r="F44" s="21" t="s">
        <v>58</v>
      </c>
      <c r="G44" s="21" t="s">
        <v>140</v>
      </c>
      <c r="H44" s="22" t="s">
        <v>141</v>
      </c>
      <c r="I44" s="11" t="s">
        <v>82</v>
      </c>
      <c r="J44" s="11" t="s">
        <v>82</v>
      </c>
      <c r="K44" s="13"/>
      <c r="M44" s="52"/>
      <c r="N44" s="53"/>
      <c r="O44" s="54"/>
      <c r="P44" s="54"/>
      <c r="Q44" s="54"/>
      <c r="R44" s="53"/>
      <c r="S44" s="55"/>
      <c r="T44" s="55"/>
      <c r="U44" s="55"/>
      <c r="V44" s="55"/>
      <c r="W44" s="55"/>
      <c r="X44" s="55"/>
      <c r="Y44" s="55"/>
      <c r="Z44" s="56"/>
      <c r="AA44" s="55"/>
      <c r="AB44" s="55"/>
      <c r="AC44" s="55"/>
      <c r="AD44" s="55"/>
      <c r="AE44" s="55"/>
      <c r="AF44" s="55"/>
      <c r="AG44" s="55"/>
      <c r="AH44" s="55"/>
      <c r="AI44" s="54"/>
    </row>
    <row r="45" ht="32" spans="1:35">
      <c r="A45" s="15" t="s">
        <v>80</v>
      </c>
      <c r="B45" s="42"/>
      <c r="C45" s="11" t="s">
        <v>101</v>
      </c>
      <c r="D45" s="11" t="s">
        <v>139</v>
      </c>
      <c r="E45" s="30" t="s">
        <v>134</v>
      </c>
      <c r="F45" s="21" t="s">
        <v>58</v>
      </c>
      <c r="G45" s="21" t="s">
        <v>140</v>
      </c>
      <c r="H45" s="22" t="s">
        <v>141</v>
      </c>
      <c r="I45" s="11" t="s">
        <v>162</v>
      </c>
      <c r="J45" s="11" t="s">
        <v>82</v>
      </c>
      <c r="K45" s="13"/>
      <c r="M45" s="52"/>
      <c r="N45" s="53"/>
      <c r="O45" s="54"/>
      <c r="P45" s="54"/>
      <c r="Q45" s="54"/>
      <c r="R45" s="53"/>
      <c r="S45" s="55"/>
      <c r="T45" s="55"/>
      <c r="U45" s="55"/>
      <c r="V45" s="55"/>
      <c r="W45" s="55"/>
      <c r="X45" s="55"/>
      <c r="Y45" s="55"/>
      <c r="Z45" s="56"/>
      <c r="AA45" s="55"/>
      <c r="AB45" s="55"/>
      <c r="AC45" s="55"/>
      <c r="AD45" s="55"/>
      <c r="AE45" s="55"/>
      <c r="AF45" s="55"/>
      <c r="AG45" s="55"/>
      <c r="AH45" s="55"/>
      <c r="AI45" s="54"/>
    </row>
    <row r="46" ht="27" customHeight="1" spans="1:35">
      <c r="A46" s="15" t="s">
        <v>83</v>
      </c>
      <c r="B46" s="42"/>
      <c r="C46" s="11" t="s">
        <v>101</v>
      </c>
      <c r="D46" s="11" t="s">
        <v>139</v>
      </c>
      <c r="E46" s="30" t="s">
        <v>81</v>
      </c>
      <c r="F46" s="21" t="s">
        <v>58</v>
      </c>
      <c r="G46" s="21" t="s">
        <v>140</v>
      </c>
      <c r="H46" s="22" t="s">
        <v>141</v>
      </c>
      <c r="I46" s="11" t="s">
        <v>165</v>
      </c>
      <c r="J46" s="11" t="s">
        <v>82</v>
      </c>
      <c r="K46" s="13"/>
      <c r="M46" s="52"/>
      <c r="N46" s="53"/>
      <c r="O46" s="54"/>
      <c r="P46" s="54"/>
      <c r="Q46" s="54"/>
      <c r="R46" s="53"/>
      <c r="S46" s="55"/>
      <c r="T46" s="55"/>
      <c r="U46" s="55"/>
      <c r="V46" s="55"/>
      <c r="W46" s="55"/>
      <c r="X46" s="55"/>
      <c r="Y46" s="55"/>
      <c r="Z46" s="56"/>
      <c r="AA46" s="55"/>
      <c r="AB46" s="55"/>
      <c r="AC46" s="55"/>
      <c r="AD46" s="55"/>
      <c r="AE46" s="55"/>
      <c r="AF46" s="55"/>
      <c r="AG46" s="55"/>
      <c r="AH46" s="55"/>
      <c r="AI46" s="54"/>
    </row>
    <row r="47" ht="32" customHeight="1" spans="1:35">
      <c r="A47" s="15" t="s">
        <v>86</v>
      </c>
      <c r="B47" s="42"/>
      <c r="C47" s="11" t="s">
        <v>101</v>
      </c>
      <c r="D47" s="11" t="s">
        <v>139</v>
      </c>
      <c r="E47" s="57" t="s">
        <v>155</v>
      </c>
      <c r="F47" s="21" t="s">
        <v>58</v>
      </c>
      <c r="G47" s="21" t="s">
        <v>140</v>
      </c>
      <c r="H47" s="22" t="s">
        <v>141</v>
      </c>
      <c r="I47" s="58" t="s">
        <v>82</v>
      </c>
      <c r="J47" s="11" t="s">
        <v>82</v>
      </c>
      <c r="K47" s="59"/>
      <c r="M47" s="52"/>
      <c r="N47" s="53"/>
      <c r="O47" s="54"/>
      <c r="P47" s="54"/>
      <c r="Q47" s="54"/>
      <c r="R47" s="53"/>
      <c r="S47" s="55"/>
      <c r="T47" s="55"/>
      <c r="U47" s="55"/>
      <c r="V47" s="55"/>
      <c r="W47" s="55"/>
      <c r="X47" s="55"/>
      <c r="Y47" s="55"/>
      <c r="Z47" s="56"/>
      <c r="AA47" s="55"/>
      <c r="AB47" s="55"/>
      <c r="AC47" s="55"/>
      <c r="AD47" s="55"/>
      <c r="AE47" s="55"/>
      <c r="AF47" s="55"/>
      <c r="AG47" s="55"/>
      <c r="AH47" s="55"/>
      <c r="AI47" s="54"/>
    </row>
    <row r="48" ht="32" customHeight="1" spans="1:35">
      <c r="A48" s="15" t="s">
        <v>89</v>
      </c>
      <c r="B48" s="42"/>
      <c r="C48" s="11" t="s">
        <v>101</v>
      </c>
      <c r="D48" s="11" t="s">
        <v>139</v>
      </c>
      <c r="E48" s="57" t="s">
        <v>161</v>
      </c>
      <c r="F48" s="21" t="s">
        <v>58</v>
      </c>
      <c r="G48" s="21" t="s">
        <v>140</v>
      </c>
      <c r="H48" s="22" t="s">
        <v>141</v>
      </c>
      <c r="I48" s="58" t="s">
        <v>82</v>
      </c>
      <c r="J48" s="11" t="s">
        <v>82</v>
      </c>
      <c r="K48" s="59"/>
      <c r="M48" s="52"/>
      <c r="N48" s="53"/>
      <c r="O48" s="54"/>
      <c r="P48" s="54"/>
      <c r="Q48" s="54"/>
      <c r="R48" s="53"/>
      <c r="S48" s="55"/>
      <c r="T48" s="55"/>
      <c r="U48" s="55"/>
      <c r="V48" s="55"/>
      <c r="W48" s="55"/>
      <c r="X48" s="55"/>
      <c r="Y48" s="55"/>
      <c r="Z48" s="56"/>
      <c r="AA48" s="55"/>
      <c r="AB48" s="55"/>
      <c r="AC48" s="55"/>
      <c r="AD48" s="55"/>
      <c r="AE48" s="55"/>
      <c r="AF48" s="55"/>
      <c r="AG48" s="55"/>
      <c r="AH48" s="55"/>
      <c r="AI48" s="54"/>
    </row>
    <row r="49" ht="32" customHeight="1" spans="1:35">
      <c r="A49" s="15" t="s">
        <v>92</v>
      </c>
      <c r="B49" s="42"/>
      <c r="C49" s="11" t="s">
        <v>101</v>
      </c>
      <c r="D49" s="11" t="s">
        <v>139</v>
      </c>
      <c r="E49" s="30" t="s">
        <v>95</v>
      </c>
      <c r="F49" s="21" t="s">
        <v>58</v>
      </c>
      <c r="G49" s="21" t="s">
        <v>140</v>
      </c>
      <c r="H49" s="22" t="s">
        <v>141</v>
      </c>
      <c r="I49" s="11" t="s">
        <v>163</v>
      </c>
      <c r="J49" s="11" t="s">
        <v>82</v>
      </c>
      <c r="K49" s="59"/>
      <c r="M49" s="52"/>
      <c r="N49" s="53"/>
      <c r="O49" s="54"/>
      <c r="P49" s="54"/>
      <c r="Q49" s="54"/>
      <c r="R49" s="53"/>
      <c r="S49" s="55"/>
      <c r="T49" s="55"/>
      <c r="U49" s="55"/>
      <c r="V49" s="55"/>
      <c r="W49" s="55"/>
      <c r="X49" s="55"/>
      <c r="Y49" s="55"/>
      <c r="Z49" s="56"/>
      <c r="AA49" s="55"/>
      <c r="AB49" s="55"/>
      <c r="AC49" s="55"/>
      <c r="AD49" s="55"/>
      <c r="AE49" s="55"/>
      <c r="AF49" s="55"/>
      <c r="AG49" s="55"/>
      <c r="AH49" s="55"/>
      <c r="AI49" s="54"/>
    </row>
    <row r="50" ht="32" customHeight="1" spans="1:35">
      <c r="A50" s="15" t="s">
        <v>94</v>
      </c>
      <c r="B50" s="42"/>
      <c r="C50" s="11" t="s">
        <v>101</v>
      </c>
      <c r="D50" s="11" t="s">
        <v>139</v>
      </c>
      <c r="E50" s="30" t="s">
        <v>124</v>
      </c>
      <c r="F50" s="21" t="s">
        <v>58</v>
      </c>
      <c r="G50" s="21" t="s">
        <v>140</v>
      </c>
      <c r="H50" s="22" t="s">
        <v>141</v>
      </c>
      <c r="I50" s="11" t="s">
        <v>166</v>
      </c>
      <c r="J50" s="11" t="s">
        <v>82</v>
      </c>
      <c r="K50" s="59"/>
      <c r="M50" s="52"/>
      <c r="N50" s="53"/>
      <c r="O50" s="54"/>
      <c r="P50" s="54"/>
      <c r="Q50" s="54"/>
      <c r="R50" s="53"/>
      <c r="S50" s="55"/>
      <c r="T50" s="55"/>
      <c r="U50" s="55"/>
      <c r="V50" s="55"/>
      <c r="W50" s="55"/>
      <c r="X50" s="55"/>
      <c r="Y50" s="55"/>
      <c r="Z50" s="56"/>
      <c r="AA50" s="55"/>
      <c r="AB50" s="55"/>
      <c r="AC50" s="55"/>
      <c r="AD50" s="55"/>
      <c r="AE50" s="55"/>
      <c r="AF50" s="55"/>
      <c r="AG50" s="55"/>
      <c r="AH50" s="55"/>
      <c r="AI50" s="54"/>
    </row>
    <row r="51" ht="32" customHeight="1" spans="1:35">
      <c r="A51" s="15" t="s">
        <v>96</v>
      </c>
      <c r="B51" s="42"/>
      <c r="C51" s="11" t="s">
        <v>101</v>
      </c>
      <c r="D51" s="11" t="s">
        <v>139</v>
      </c>
      <c r="E51" s="57" t="s">
        <v>129</v>
      </c>
      <c r="F51" s="21" t="s">
        <v>58</v>
      </c>
      <c r="G51" s="21" t="s">
        <v>140</v>
      </c>
      <c r="H51" s="22" t="s">
        <v>141</v>
      </c>
      <c r="I51" s="58" t="s">
        <v>82</v>
      </c>
      <c r="J51" s="11">
        <v>0.12</v>
      </c>
      <c r="K51" s="59"/>
      <c r="M51" s="52"/>
      <c r="N51" s="53"/>
      <c r="O51" s="54"/>
      <c r="P51" s="54"/>
      <c r="Q51" s="54"/>
      <c r="R51" s="53"/>
      <c r="S51" s="55"/>
      <c r="T51" s="55"/>
      <c r="U51" s="55"/>
      <c r="V51" s="55"/>
      <c r="W51" s="55"/>
      <c r="X51" s="55"/>
      <c r="Y51" s="55"/>
      <c r="Z51" s="56"/>
      <c r="AA51" s="55"/>
      <c r="AB51" s="55"/>
      <c r="AC51" s="55"/>
      <c r="AD51" s="55"/>
      <c r="AE51" s="55"/>
      <c r="AF51" s="55"/>
      <c r="AG51" s="55"/>
      <c r="AH51" s="55"/>
      <c r="AI51" s="54"/>
    </row>
    <row r="52" ht="32" customHeight="1" spans="1:35">
      <c r="A52" s="15" t="s">
        <v>99</v>
      </c>
      <c r="B52" s="42"/>
      <c r="C52" s="11" t="s">
        <v>101</v>
      </c>
      <c r="D52" s="11" t="s">
        <v>139</v>
      </c>
      <c r="E52" s="57" t="s">
        <v>167</v>
      </c>
      <c r="F52" s="21" t="s">
        <v>58</v>
      </c>
      <c r="G52" s="21" t="s">
        <v>140</v>
      </c>
      <c r="H52" s="22" t="s">
        <v>141</v>
      </c>
      <c r="I52" s="58" t="s">
        <v>168</v>
      </c>
      <c r="J52" s="11" t="s">
        <v>82</v>
      </c>
      <c r="K52" s="59"/>
      <c r="M52" s="52"/>
      <c r="N52" s="53"/>
      <c r="O52" s="54"/>
      <c r="P52" s="54"/>
      <c r="Q52" s="54"/>
      <c r="R52" s="53"/>
      <c r="S52" s="55"/>
      <c r="T52" s="55"/>
      <c r="U52" s="55"/>
      <c r="V52" s="55"/>
      <c r="W52" s="55"/>
      <c r="X52" s="55"/>
      <c r="Y52" s="55"/>
      <c r="Z52" s="56"/>
      <c r="AA52" s="55"/>
      <c r="AB52" s="55"/>
      <c r="AC52" s="55"/>
      <c r="AD52" s="55"/>
      <c r="AE52" s="55"/>
      <c r="AF52" s="55"/>
      <c r="AG52" s="55"/>
      <c r="AH52" s="55"/>
      <c r="AI52" s="54"/>
    </row>
    <row r="53" ht="32" customHeight="1" spans="1:35">
      <c r="A53" s="15" t="s">
        <v>104</v>
      </c>
      <c r="B53" s="42"/>
      <c r="C53" s="11" t="s">
        <v>101</v>
      </c>
      <c r="D53" s="11" t="s">
        <v>139</v>
      </c>
      <c r="E53" s="57" t="s">
        <v>106</v>
      </c>
      <c r="F53" s="21" t="s">
        <v>58</v>
      </c>
      <c r="G53" s="21" t="s">
        <v>140</v>
      </c>
      <c r="H53" s="22" t="s">
        <v>141</v>
      </c>
      <c r="I53" s="58" t="s">
        <v>82</v>
      </c>
      <c r="J53" s="11" t="s">
        <v>82</v>
      </c>
      <c r="K53" s="59"/>
      <c r="M53" s="52"/>
      <c r="N53" s="53"/>
      <c r="O53" s="54"/>
      <c r="P53" s="54"/>
      <c r="Q53" s="54"/>
      <c r="R53" s="53"/>
      <c r="S53" s="55"/>
      <c r="T53" s="55"/>
      <c r="U53" s="55"/>
      <c r="V53" s="55"/>
      <c r="W53" s="55"/>
      <c r="X53" s="55"/>
      <c r="Y53" s="55"/>
      <c r="Z53" s="56"/>
      <c r="AA53" s="55"/>
      <c r="AB53" s="55"/>
      <c r="AC53" s="55"/>
      <c r="AD53" s="55"/>
      <c r="AE53" s="55"/>
      <c r="AF53" s="55"/>
      <c r="AG53" s="55"/>
      <c r="AH53" s="55"/>
      <c r="AI53" s="54"/>
    </row>
    <row r="54" ht="32" customHeight="1" spans="1:35">
      <c r="A54" s="15" t="s">
        <v>107</v>
      </c>
      <c r="B54" s="42"/>
      <c r="C54" s="11" t="s">
        <v>101</v>
      </c>
      <c r="D54" s="11" t="s">
        <v>139</v>
      </c>
      <c r="E54" s="57" t="s">
        <v>158</v>
      </c>
      <c r="F54" s="21" t="s">
        <v>58</v>
      </c>
      <c r="G54" s="21" t="s">
        <v>140</v>
      </c>
      <c r="H54" s="22" t="s">
        <v>141</v>
      </c>
      <c r="I54" s="58" t="s">
        <v>82</v>
      </c>
      <c r="J54" s="11" t="s">
        <v>82</v>
      </c>
      <c r="K54" s="59"/>
      <c r="M54" s="52"/>
      <c r="N54" s="53"/>
      <c r="O54" s="54"/>
      <c r="P54" s="54"/>
      <c r="Q54" s="54"/>
      <c r="R54" s="53"/>
      <c r="S54" s="55"/>
      <c r="T54" s="55"/>
      <c r="U54" s="55"/>
      <c r="V54" s="55"/>
      <c r="W54" s="55"/>
      <c r="X54" s="55"/>
      <c r="Y54" s="55"/>
      <c r="Z54" s="56"/>
      <c r="AA54" s="55"/>
      <c r="AB54" s="55"/>
      <c r="AC54" s="55"/>
      <c r="AD54" s="55"/>
      <c r="AE54" s="55"/>
      <c r="AF54" s="55"/>
      <c r="AG54" s="55"/>
      <c r="AH54" s="55"/>
      <c r="AI54" s="54"/>
    </row>
    <row r="55" ht="32" customHeight="1" spans="1:35">
      <c r="A55" s="15" t="s">
        <v>110</v>
      </c>
      <c r="B55" s="42"/>
      <c r="C55" s="11" t="s">
        <v>101</v>
      </c>
      <c r="D55" s="11" t="s">
        <v>139</v>
      </c>
      <c r="E55" s="57" t="s">
        <v>169</v>
      </c>
      <c r="F55" s="21" t="s">
        <v>58</v>
      </c>
      <c r="G55" s="21" t="s">
        <v>140</v>
      </c>
      <c r="H55" s="22" t="s">
        <v>141</v>
      </c>
      <c r="I55" s="58" t="s">
        <v>82</v>
      </c>
      <c r="J55" s="11" t="s">
        <v>82</v>
      </c>
      <c r="K55" s="59"/>
      <c r="M55" s="52"/>
      <c r="N55" s="53"/>
      <c r="O55" s="54"/>
      <c r="P55" s="54"/>
      <c r="Q55" s="54"/>
      <c r="R55" s="53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4"/>
    </row>
    <row r="56" ht="32" customHeight="1" spans="1:35">
      <c r="A56" s="15" t="s">
        <v>112</v>
      </c>
      <c r="B56" s="42"/>
      <c r="C56" s="11" t="s">
        <v>101</v>
      </c>
      <c r="D56" s="11" t="s">
        <v>139</v>
      </c>
      <c r="E56" s="57" t="s">
        <v>127</v>
      </c>
      <c r="F56" s="21" t="s">
        <v>58</v>
      </c>
      <c r="G56" s="21" t="s">
        <v>140</v>
      </c>
      <c r="H56" s="22" t="s">
        <v>141</v>
      </c>
      <c r="I56" s="58" t="s">
        <v>82</v>
      </c>
      <c r="J56" s="11" t="s">
        <v>82</v>
      </c>
      <c r="K56" s="59"/>
      <c r="M56" s="54"/>
      <c r="N56" s="54"/>
      <c r="O56" s="54"/>
      <c r="P56" s="54"/>
      <c r="Q56" s="54"/>
      <c r="R56" s="53"/>
      <c r="S56" s="55"/>
      <c r="T56" s="55"/>
      <c r="U56" s="55"/>
      <c r="V56" s="55"/>
      <c r="W56" s="55"/>
      <c r="X56" s="55"/>
      <c r="Y56" s="55"/>
      <c r="Z56" s="56"/>
      <c r="AA56" s="55"/>
      <c r="AB56" s="55"/>
      <c r="AC56" s="55"/>
      <c r="AD56" s="55"/>
      <c r="AE56" s="55"/>
      <c r="AF56" s="55"/>
      <c r="AG56" s="55"/>
      <c r="AH56" s="55"/>
      <c r="AI56" s="54"/>
    </row>
    <row r="57" ht="32" customHeight="1" spans="1:35">
      <c r="A57" s="15" t="s">
        <v>115</v>
      </c>
      <c r="B57" s="42"/>
      <c r="C57" s="11" t="s">
        <v>101</v>
      </c>
      <c r="D57" s="11" t="s">
        <v>139</v>
      </c>
      <c r="E57" s="57" t="s">
        <v>117</v>
      </c>
      <c r="F57" s="21" t="s">
        <v>58</v>
      </c>
      <c r="G57" s="21" t="s">
        <v>140</v>
      </c>
      <c r="H57" s="22" t="s">
        <v>141</v>
      </c>
      <c r="I57" s="11" t="s">
        <v>163</v>
      </c>
      <c r="J57" s="11" t="s">
        <v>82</v>
      </c>
      <c r="K57" s="59"/>
      <c r="M57" s="54"/>
      <c r="N57" s="54"/>
      <c r="O57" s="54"/>
      <c r="P57" s="54"/>
      <c r="Q57" s="54"/>
      <c r="R57" s="53"/>
      <c r="S57" s="55"/>
      <c r="T57" s="55"/>
      <c r="U57" s="55"/>
      <c r="V57" s="55"/>
      <c r="W57" s="55"/>
      <c r="X57" s="55"/>
      <c r="Y57" s="55"/>
      <c r="Z57" s="56"/>
      <c r="AA57" s="55"/>
      <c r="AB57" s="55"/>
      <c r="AC57" s="55"/>
      <c r="AD57" s="55"/>
      <c r="AE57" s="55"/>
      <c r="AF57" s="55"/>
      <c r="AG57" s="55"/>
      <c r="AH57" s="55"/>
      <c r="AI57" s="54"/>
    </row>
    <row r="58" ht="32" customHeight="1" spans="1:35">
      <c r="A58" s="15" t="s">
        <v>118</v>
      </c>
      <c r="B58" s="42"/>
      <c r="C58" s="11" t="s">
        <v>101</v>
      </c>
      <c r="D58" s="11" t="s">
        <v>139</v>
      </c>
      <c r="E58" s="57" t="s">
        <v>148</v>
      </c>
      <c r="F58" s="21" t="s">
        <v>58</v>
      </c>
      <c r="G58" s="21" t="s">
        <v>140</v>
      </c>
      <c r="H58" s="22" t="s">
        <v>141</v>
      </c>
      <c r="I58" s="58" t="s">
        <v>162</v>
      </c>
      <c r="J58" s="11" t="s">
        <v>82</v>
      </c>
      <c r="K58" s="59"/>
      <c r="M58" s="54"/>
      <c r="N58" s="54"/>
      <c r="O58" s="54"/>
      <c r="P58" s="54"/>
      <c r="Q58" s="54"/>
      <c r="R58" s="53"/>
      <c r="S58" s="55"/>
      <c r="T58" s="55"/>
      <c r="U58" s="55"/>
      <c r="V58" s="55"/>
      <c r="W58" s="55"/>
      <c r="X58" s="55"/>
      <c r="Y58" s="55"/>
      <c r="Z58" s="56"/>
      <c r="AA58" s="55"/>
      <c r="AB58" s="55"/>
      <c r="AC58" s="55"/>
      <c r="AD58" s="55"/>
      <c r="AE58" s="55"/>
      <c r="AF58" s="55"/>
      <c r="AG58" s="55"/>
      <c r="AH58" s="55"/>
      <c r="AI58" s="54"/>
    </row>
    <row r="59" ht="27" customHeight="1" spans="1:35">
      <c r="A59" s="15" t="s">
        <v>121</v>
      </c>
      <c r="B59" s="42"/>
      <c r="C59" s="11" t="s">
        <v>101</v>
      </c>
      <c r="D59" s="11" t="s">
        <v>139</v>
      </c>
      <c r="E59" s="57" t="s">
        <v>151</v>
      </c>
      <c r="F59" s="21" t="s">
        <v>58</v>
      </c>
      <c r="G59" s="21" t="s">
        <v>140</v>
      </c>
      <c r="H59" s="22" t="s">
        <v>141</v>
      </c>
      <c r="I59" s="58" t="s">
        <v>162</v>
      </c>
      <c r="J59" s="11" t="s">
        <v>82</v>
      </c>
      <c r="K59" s="59"/>
      <c r="M59" s="54"/>
      <c r="N59" s="54"/>
      <c r="O59" s="54"/>
      <c r="P59" s="54"/>
      <c r="Q59" s="54"/>
      <c r="R59" s="53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4"/>
    </row>
    <row r="60" ht="25.5" customHeight="1" spans="1:35">
      <c r="A60" s="15" t="s">
        <v>123</v>
      </c>
      <c r="B60" s="42"/>
      <c r="C60" s="11" t="s">
        <v>101</v>
      </c>
      <c r="D60" s="11" t="s">
        <v>139</v>
      </c>
      <c r="E60" s="57" t="s">
        <v>78</v>
      </c>
      <c r="F60" s="21" t="s">
        <v>58</v>
      </c>
      <c r="G60" s="21" t="s">
        <v>140</v>
      </c>
      <c r="H60" s="22" t="s">
        <v>141</v>
      </c>
      <c r="I60" s="11" t="s">
        <v>166</v>
      </c>
      <c r="J60" s="11" t="s">
        <v>82</v>
      </c>
      <c r="K60" s="59"/>
      <c r="M60" s="54"/>
      <c r="N60" s="54"/>
      <c r="O60" s="54"/>
      <c r="P60" s="54"/>
      <c r="Q60" s="54"/>
      <c r="R60" s="53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4"/>
    </row>
    <row r="61" ht="47" spans="1:35">
      <c r="A61" s="15" t="s">
        <v>126</v>
      </c>
      <c r="B61" s="60" t="s">
        <v>170</v>
      </c>
      <c r="C61" s="61" t="s">
        <v>171</v>
      </c>
      <c r="D61" s="59" t="s">
        <v>82</v>
      </c>
      <c r="E61" s="57" t="s">
        <v>84</v>
      </c>
      <c r="F61" s="59" t="s">
        <v>82</v>
      </c>
      <c r="G61" s="59" t="s">
        <v>82</v>
      </c>
      <c r="H61" s="62" t="s">
        <v>152</v>
      </c>
      <c r="I61" s="58" t="s">
        <v>172</v>
      </c>
      <c r="J61" s="59" t="s">
        <v>82</v>
      </c>
      <c r="K61" s="59"/>
      <c r="M61" s="54"/>
      <c r="N61" s="54"/>
      <c r="O61" s="54"/>
      <c r="P61" s="54"/>
      <c r="Q61" s="54"/>
      <c r="R61" s="53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4"/>
    </row>
    <row r="62" ht="47" spans="1:35">
      <c r="A62" s="15" t="s">
        <v>128</v>
      </c>
      <c r="B62" s="63"/>
      <c r="C62" s="61" t="s">
        <v>171</v>
      </c>
      <c r="D62" s="59" t="s">
        <v>82</v>
      </c>
      <c r="E62" s="57" t="s">
        <v>95</v>
      </c>
      <c r="F62" s="59" t="s">
        <v>82</v>
      </c>
      <c r="G62" s="59" t="s">
        <v>82</v>
      </c>
      <c r="H62" s="62" t="s">
        <v>152</v>
      </c>
      <c r="I62" s="58" t="s">
        <v>172</v>
      </c>
      <c r="J62" s="59" t="s">
        <v>82</v>
      </c>
      <c r="K62" s="59"/>
      <c r="M62" s="54"/>
      <c r="N62" s="54"/>
      <c r="O62" s="54"/>
      <c r="P62" s="54"/>
      <c r="Q62" s="54"/>
      <c r="R62" s="53"/>
      <c r="S62" s="55"/>
      <c r="T62" s="55"/>
      <c r="U62" s="55"/>
      <c r="V62" s="55"/>
      <c r="W62" s="55"/>
      <c r="X62" s="55"/>
      <c r="Y62" s="55"/>
      <c r="Z62" s="56"/>
      <c r="AA62" s="55"/>
      <c r="AB62" s="55"/>
      <c r="AC62" s="55"/>
      <c r="AD62" s="55"/>
      <c r="AE62" s="55"/>
      <c r="AF62" s="55"/>
      <c r="AG62" s="55"/>
      <c r="AH62" s="55"/>
      <c r="AI62" s="54"/>
    </row>
    <row r="63" ht="25.5" customHeight="1" spans="1:35">
      <c r="A63" s="15" t="s">
        <v>130</v>
      </c>
      <c r="B63" s="63"/>
      <c r="C63" s="61" t="s">
        <v>171</v>
      </c>
      <c r="D63" s="59" t="s">
        <v>82</v>
      </c>
      <c r="E63" s="57" t="s">
        <v>81</v>
      </c>
      <c r="F63" s="59" t="s">
        <v>82</v>
      </c>
      <c r="G63" s="59" t="s">
        <v>82</v>
      </c>
      <c r="H63" s="62" t="s">
        <v>152</v>
      </c>
      <c r="I63" s="58" t="s">
        <v>173</v>
      </c>
      <c r="J63" s="59" t="s">
        <v>82</v>
      </c>
      <c r="K63" s="59"/>
      <c r="M63" s="54"/>
      <c r="N63" s="54"/>
      <c r="O63" s="54"/>
      <c r="P63" s="54"/>
      <c r="Q63" s="54"/>
      <c r="R63" s="53"/>
      <c r="S63" s="55"/>
      <c r="T63" s="55"/>
      <c r="U63" s="55"/>
      <c r="V63" s="55"/>
      <c r="W63" s="55"/>
      <c r="X63" s="55"/>
      <c r="Y63" s="55"/>
      <c r="Z63" s="56"/>
      <c r="AA63" s="55"/>
      <c r="AB63" s="55"/>
      <c r="AC63" s="55"/>
      <c r="AD63" s="55"/>
      <c r="AE63" s="55"/>
      <c r="AF63" s="55"/>
      <c r="AG63" s="55"/>
      <c r="AH63" s="55"/>
      <c r="AI63" s="54"/>
    </row>
    <row r="64" ht="25.5" customHeight="1" spans="1:35">
      <c r="A64" s="15" t="s">
        <v>132</v>
      </c>
      <c r="B64" s="63"/>
      <c r="C64" s="61" t="s">
        <v>171</v>
      </c>
      <c r="D64" s="59" t="s">
        <v>82</v>
      </c>
      <c r="E64" s="57" t="s">
        <v>125</v>
      </c>
      <c r="F64" s="59" t="s">
        <v>82</v>
      </c>
      <c r="G64" s="59" t="s">
        <v>82</v>
      </c>
      <c r="H64" s="62" t="s">
        <v>152</v>
      </c>
      <c r="I64" s="58" t="s">
        <v>174</v>
      </c>
      <c r="J64" s="59" t="s">
        <v>82</v>
      </c>
      <c r="K64" s="59"/>
      <c r="M64" s="54"/>
      <c r="N64" s="54"/>
      <c r="O64" s="54"/>
      <c r="P64" s="54"/>
      <c r="Q64" s="54"/>
      <c r="R64" s="53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64"/>
    </row>
    <row r="65" ht="25.5" customHeight="1" spans="1:35">
      <c r="A65" s="15" t="s">
        <v>133</v>
      </c>
      <c r="B65" s="63"/>
      <c r="C65" s="61" t="s">
        <v>171</v>
      </c>
      <c r="D65" s="59" t="s">
        <v>82</v>
      </c>
      <c r="E65" s="57" t="s">
        <v>78</v>
      </c>
      <c r="F65" s="59" t="s">
        <v>82</v>
      </c>
      <c r="G65" s="59" t="s">
        <v>82</v>
      </c>
      <c r="H65" s="62" t="s">
        <v>175</v>
      </c>
      <c r="I65" s="58" t="s">
        <v>176</v>
      </c>
      <c r="J65" s="59" t="s">
        <v>82</v>
      </c>
      <c r="K65" s="59"/>
      <c r="M65" s="52"/>
      <c r="N65" s="53"/>
      <c r="Q65" s="54"/>
      <c r="R65" s="53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64"/>
    </row>
    <row r="66" ht="32" spans="1:35">
      <c r="A66" s="15" t="s">
        <v>137</v>
      </c>
      <c r="B66" s="63"/>
      <c r="C66" s="61" t="s">
        <v>171</v>
      </c>
      <c r="D66" s="59" t="s">
        <v>82</v>
      </c>
      <c r="E66" s="57" t="s">
        <v>105</v>
      </c>
      <c r="F66" s="59" t="s">
        <v>82</v>
      </c>
      <c r="G66" s="59" t="s">
        <v>82</v>
      </c>
      <c r="H66" s="62" t="s">
        <v>177</v>
      </c>
      <c r="I66" s="58" t="s">
        <v>178</v>
      </c>
      <c r="J66" s="59" t="s">
        <v>82</v>
      </c>
      <c r="K66" s="59"/>
    </row>
    <row r="67" ht="32" spans="1:35">
      <c r="A67" s="15" t="s">
        <v>143</v>
      </c>
      <c r="B67" s="63"/>
      <c r="C67" s="61" t="s">
        <v>171</v>
      </c>
      <c r="D67" s="59" t="s">
        <v>82</v>
      </c>
      <c r="E67" s="57" t="s">
        <v>167</v>
      </c>
      <c r="F67" s="59" t="s">
        <v>82</v>
      </c>
      <c r="G67" s="59" t="s">
        <v>82</v>
      </c>
      <c r="H67" s="62" t="s">
        <v>175</v>
      </c>
      <c r="I67" s="58" t="s">
        <v>179</v>
      </c>
      <c r="J67" s="59" t="s">
        <v>82</v>
      </c>
      <c r="K67" s="59"/>
    </row>
    <row r="68" ht="47" spans="1:35">
      <c r="A68" s="15" t="s">
        <v>146</v>
      </c>
      <c r="B68" s="63"/>
      <c r="C68" s="61" t="s">
        <v>171</v>
      </c>
      <c r="D68" s="59" t="s">
        <v>82</v>
      </c>
      <c r="E68" s="57" t="s">
        <v>117</v>
      </c>
      <c r="F68" s="59" t="s">
        <v>82</v>
      </c>
      <c r="G68" s="59" t="s">
        <v>82</v>
      </c>
      <c r="H68" s="62" t="s">
        <v>152</v>
      </c>
      <c r="I68" s="58" t="s">
        <v>176</v>
      </c>
      <c r="J68" s="59" t="s">
        <v>82</v>
      </c>
      <c r="K68" s="59"/>
    </row>
    <row r="69" ht="32" spans="1:35">
      <c r="A69" s="15" t="s">
        <v>147</v>
      </c>
      <c r="B69" s="63"/>
      <c r="C69" s="61" t="s">
        <v>171</v>
      </c>
      <c r="D69" s="59" t="s">
        <v>82</v>
      </c>
      <c r="E69" s="57" t="s">
        <v>108</v>
      </c>
      <c r="F69" s="59" t="s">
        <v>82</v>
      </c>
      <c r="G69" s="59" t="s">
        <v>82</v>
      </c>
      <c r="H69" s="62" t="s">
        <v>175</v>
      </c>
      <c r="I69" s="58" t="s">
        <v>176</v>
      </c>
      <c r="J69" s="59" t="s">
        <v>82</v>
      </c>
      <c r="K69" s="59"/>
    </row>
    <row r="70" ht="47" spans="1:35">
      <c r="A70" s="15" t="s">
        <v>150</v>
      </c>
      <c r="B70" s="63"/>
      <c r="C70" s="61" t="s">
        <v>171</v>
      </c>
      <c r="D70" s="59" t="s">
        <v>82</v>
      </c>
      <c r="E70" s="57" t="s">
        <v>113</v>
      </c>
      <c r="F70" s="59" t="s">
        <v>82</v>
      </c>
      <c r="G70" s="59" t="s">
        <v>82</v>
      </c>
      <c r="H70" s="62" t="s">
        <v>152</v>
      </c>
      <c r="I70" s="58" t="s">
        <v>180</v>
      </c>
      <c r="J70" s="59" t="s">
        <v>82</v>
      </c>
      <c r="K70" s="59"/>
    </row>
    <row r="71" ht="32" spans="1:35">
      <c r="A71" s="15" t="s">
        <v>154</v>
      </c>
      <c r="B71" s="63"/>
      <c r="C71" s="61" t="s">
        <v>171</v>
      </c>
      <c r="D71" s="59" t="s">
        <v>82</v>
      </c>
      <c r="E71" s="57" t="s">
        <v>124</v>
      </c>
      <c r="F71" s="59" t="s">
        <v>82</v>
      </c>
      <c r="G71" s="59" t="s">
        <v>82</v>
      </c>
      <c r="H71" s="62" t="s">
        <v>177</v>
      </c>
      <c r="I71" s="58" t="s">
        <v>181</v>
      </c>
      <c r="J71" s="59" t="s">
        <v>82</v>
      </c>
      <c r="K71" s="59"/>
    </row>
    <row r="72" ht="32" spans="1:35">
      <c r="A72" s="15" t="s">
        <v>157</v>
      </c>
      <c r="B72" s="63"/>
      <c r="C72" s="61" t="s">
        <v>171</v>
      </c>
      <c r="D72" s="59" t="s">
        <v>82</v>
      </c>
      <c r="E72" s="57" t="s">
        <v>129</v>
      </c>
      <c r="F72" s="59" t="s">
        <v>82</v>
      </c>
      <c r="G72" s="59" t="s">
        <v>82</v>
      </c>
      <c r="H72" s="62" t="s">
        <v>177</v>
      </c>
      <c r="I72" s="58" t="s">
        <v>182</v>
      </c>
      <c r="J72" s="59" t="s">
        <v>82</v>
      </c>
      <c r="K72" s="59"/>
    </row>
    <row r="73" ht="25.5" customHeight="1" spans="1:35">
      <c r="A73" s="15" t="s">
        <v>160</v>
      </c>
      <c r="B73" s="63"/>
      <c r="C73" s="61" t="s">
        <v>171</v>
      </c>
      <c r="D73" s="59" t="s">
        <v>82</v>
      </c>
      <c r="E73" s="57" t="s">
        <v>151</v>
      </c>
      <c r="F73" s="59" t="s">
        <v>82</v>
      </c>
      <c r="G73" s="59" t="s">
        <v>82</v>
      </c>
      <c r="H73" s="62" t="s">
        <v>177</v>
      </c>
      <c r="I73" s="58" t="s">
        <v>183</v>
      </c>
      <c r="J73" s="13" t="s">
        <v>82</v>
      </c>
      <c r="K73" s="59"/>
    </row>
    <row r="74" ht="25.5" customHeight="1" spans="1:35">
      <c r="A74" s="15" t="s">
        <v>184</v>
      </c>
      <c r="B74" s="65"/>
      <c r="C74" s="61" t="s">
        <v>171</v>
      </c>
      <c r="D74" s="59" t="s">
        <v>82</v>
      </c>
      <c r="E74" s="57" t="s">
        <v>134</v>
      </c>
      <c r="F74" s="59" t="s">
        <v>82</v>
      </c>
      <c r="G74" s="59" t="s">
        <v>82</v>
      </c>
      <c r="H74" s="62" t="s">
        <v>177</v>
      </c>
      <c r="I74" s="58" t="s">
        <v>174</v>
      </c>
      <c r="J74" s="13" t="s">
        <v>82</v>
      </c>
      <c r="K74" s="23"/>
    </row>
    <row r="75" spans="1:35">
      <c r="A75" s="54"/>
      <c r="B75" s="54"/>
      <c r="C75" s="54"/>
      <c r="D75" s="53"/>
      <c r="E75" s="54"/>
      <c r="F75" s="54"/>
      <c r="G75" s="54"/>
      <c r="H75" s="54"/>
      <c r="I75" s="54"/>
      <c r="J75" s="53"/>
      <c r="K75" s="54"/>
    </row>
    <row r="76" spans="1:35">
      <c r="A76" s="54"/>
      <c r="B76" s="54"/>
      <c r="C76" s="54"/>
      <c r="D76" s="53"/>
      <c r="E76" s="54"/>
      <c r="F76" s="54"/>
      <c r="G76" s="54"/>
      <c r="H76" s="54"/>
      <c r="I76" s="54"/>
      <c r="J76" s="53"/>
      <c r="K76" s="54"/>
    </row>
    <row r="77" ht="27" customHeight="1" spans="1:35">
      <c r="A77" s="54"/>
      <c r="B77" s="54"/>
      <c r="C77" s="54"/>
      <c r="D77" s="53"/>
      <c r="E77" s="54"/>
      <c r="F77" s="54"/>
      <c r="G77" s="54"/>
      <c r="H77" s="54"/>
      <c r="I77" s="54"/>
      <c r="J77" s="53"/>
      <c r="K77" s="54"/>
    </row>
    <row r="78" ht="18.75" customHeight="1" spans="1:35">
      <c r="A78" s="54"/>
      <c r="B78" s="54"/>
      <c r="C78" s="54"/>
      <c r="D78" s="53"/>
      <c r="E78" s="54"/>
      <c r="F78" s="54"/>
      <c r="G78" s="54"/>
      <c r="H78" s="54"/>
      <c r="I78" s="54"/>
      <c r="J78" s="53"/>
      <c r="K78" s="54"/>
    </row>
    <row r="79" ht="18.75" customHeight="1" spans="1:35">
      <c r="A79" s="54"/>
      <c r="B79" s="54"/>
      <c r="C79" s="54"/>
      <c r="D79" s="53"/>
      <c r="E79" s="54"/>
      <c r="F79" s="54"/>
      <c r="G79" s="54"/>
      <c r="H79" s="54"/>
      <c r="I79" s="54"/>
      <c r="J79" s="53"/>
      <c r="K79" s="54"/>
    </row>
    <row r="80" ht="18.75" customHeight="1" spans="1:35">
      <c r="K80" s="1"/>
    </row>
    <row r="81" ht="18.75" customHeight="1" spans="11:11">
      <c r="K81" s="1"/>
    </row>
    <row r="82" ht="18.75" customHeight="1" spans="11:11">
      <c r="K82" s="1"/>
    </row>
    <row r="83" ht="18.75" customHeight="1" spans="11:11">
      <c r="K83" s="1"/>
    </row>
    <row r="84" ht="18.75" customHeight="1" spans="11:11">
      <c r="K84" s="1"/>
    </row>
    <row r="85" ht="18.75" customHeight="1" spans="11:11">
      <c r="K85" s="1"/>
    </row>
    <row r="86" ht="18.75" customHeight="1" spans="11:11">
      <c r="K86" s="1"/>
    </row>
    <row r="87" ht="18.75" customHeight="1" spans="11:11">
      <c r="K87" s="1"/>
    </row>
    <row r="88" ht="18.75" customHeight="1" spans="11:11">
      <c r="K88" s="1"/>
    </row>
    <row r="89" ht="18.75" customHeight="1" spans="11:11">
      <c r="K89" s="1"/>
    </row>
    <row r="90" ht="18.75" customHeight="1" spans="11:11">
      <c r="K90" s="1"/>
    </row>
    <row r="91" ht="18.75" customHeight="1" spans="11:11">
      <c r="K91" s="1"/>
    </row>
    <row r="92" ht="18.75" customHeight="1" spans="11:11">
      <c r="K92" s="1"/>
    </row>
    <row r="93" ht="18.75" customHeight="1" spans="11:11">
      <c r="K93" s="1"/>
    </row>
    <row r="94" ht="18.75" customHeight="1" spans="11:11">
      <c r="K94" s="1"/>
    </row>
    <row r="95" ht="18.75" customHeight="1" spans="11:11">
      <c r="K95" s="1"/>
    </row>
    <row r="96" ht="18.75" customHeight="1" spans="11:11">
      <c r="K96" s="1"/>
    </row>
    <row r="97" ht="18.75" customHeight="1" spans="1:11">
      <c r="K97" s="1"/>
    </row>
    <row r="98" spans="1:11">
      <c r="K98" s="1"/>
    </row>
    <row r="99" spans="1:11">
      <c r="K99" s="1"/>
    </row>
    <row r="100" spans="1:11">
      <c r="K100" s="1"/>
    </row>
    <row r="101" spans="1:11">
      <c r="K101" s="1"/>
    </row>
    <row r="102" spans="1:11">
      <c r="K102" s="1"/>
    </row>
    <row r="103" spans="1:11">
      <c r="K103" s="1"/>
    </row>
    <row r="104" spans="1:11">
      <c r="K104" s="1"/>
    </row>
    <row r="109" spans="1:11">
      <c r="A109" s="53"/>
      <c r="B109" s="53"/>
      <c r="C109" s="53"/>
      <c r="D109" s="53"/>
      <c r="E109" s="53"/>
      <c r="F109" s="53"/>
      <c r="G109" s="53"/>
      <c r="H109" s="53"/>
      <c r="I109" s="53"/>
    </row>
    <row r="110" spans="1:11">
      <c r="A110" s="53"/>
      <c r="B110" s="53"/>
      <c r="C110" s="53"/>
      <c r="D110" s="53"/>
      <c r="E110" s="53"/>
      <c r="F110" s="53"/>
      <c r="G110" s="53"/>
      <c r="H110" s="53"/>
      <c r="I110" s="53"/>
    </row>
    <row r="111" spans="1:11">
      <c r="A111" s="53"/>
      <c r="B111" s="53"/>
      <c r="C111" s="53"/>
      <c r="D111" s="53"/>
      <c r="E111" s="53"/>
      <c r="F111" s="53"/>
      <c r="G111" s="53"/>
      <c r="H111" s="53"/>
      <c r="I111" s="53"/>
    </row>
  </sheetData>
  <mergeCells count="36">
    <mergeCell ref="A1:K1"/>
    <mergeCell ref="M1:AI1"/>
    <mergeCell ref="E2:F2"/>
    <mergeCell ref="G2:H2"/>
    <mergeCell ref="I2:J2"/>
    <mergeCell ref="A32:K32"/>
    <mergeCell ref="F33:G33"/>
    <mergeCell ref="H33:J33"/>
    <mergeCell ref="A2:A3"/>
    <mergeCell ref="A33:A34"/>
    <mergeCell ref="B2:B3"/>
    <mergeCell ref="B4:B6"/>
    <mergeCell ref="B7:B29"/>
    <mergeCell ref="B33:B34"/>
    <mergeCell ref="B35:B60"/>
    <mergeCell ref="B61:B74"/>
    <mergeCell ref="C2:C3"/>
    <mergeCell ref="C4:C6"/>
    <mergeCell ref="C7:C29"/>
    <mergeCell ref="C33:C34"/>
    <mergeCell ref="D2:D3"/>
    <mergeCell ref="D33:D34"/>
    <mergeCell ref="E33:E34"/>
    <mergeCell ref="G4:G6"/>
    <mergeCell ref="G7:G29"/>
    <mergeCell ref="H4:H6"/>
    <mergeCell ref="H7:H29"/>
    <mergeCell ref="I4:I6"/>
    <mergeCell ref="I7:I29"/>
    <mergeCell ref="K33:K34"/>
    <mergeCell ref="N3:N19"/>
    <mergeCell ref="N20:N41"/>
    <mergeCell ref="O3:O19"/>
    <mergeCell ref="O20:O41"/>
    <mergeCell ref="P3:P19"/>
    <mergeCell ref="P20:P41"/>
  </mergeCells>
  <pageMargins left="0.75" right="0.75" top="1" bottom="1" header="0.5" footer="0.5"/>
  <pageSetup paperSize="9" scale="55" orientation="landscape"/>
  <headerFooter/>
  <colBreaks count="1" manualBreakCount="1">
    <brk id="12" max="1048575" man="1"/>
  </colBreaks>
  <ignoredErrors>
    <ignoredError sqref="AD3:AF41" formulaRange="1"/>
    <ignoredError sqref="M3:M41 A4:A29 A35: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模块二  排污信息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Wanglulu</dc:creator>
  <cp:lastModifiedBy>鱼光有</cp:lastModifiedBy>
  <dcterms:created xsi:type="dcterms:W3CDTF">2021-09-15T13:32:00Z</dcterms:created>
  <dcterms:modified xsi:type="dcterms:W3CDTF">2026-10-14T13:21:59Z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CA94C3A7902E4D3D91B2BF30904D9B8E_13</vt:lpwstr>
  </property>
  <property fmtid="{D5CDD505-2E9C-101B-9397-08002B2CF9AE}" pid="3" name="KSOProductBuildVer">
    <vt:lpwstr>2052-12.1.29166.29166</vt:lpwstr>
  </property>
  <property fmtid="{D5CDD505-2E9C-101B-9397-08002B2CF9AE}" pid="4" name="CalculationRule">
    <vt:i4>0</vt:i4>
  </property>
</Properties>
</file>